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265" windowWidth="19020" windowHeight="801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'стр.1'!$A$1:$AB$37</definedName>
    <definedName name="_xlnm.Print_Area" localSheetId="1">'стр.2'!$A$1:$AK$35</definedName>
    <definedName name="_xlnm.Print_Area" localSheetId="2">'стр.3'!$A$1:$Z$19</definedName>
    <definedName name="_xlnm.Print_Titles" localSheetId="1">'стр.2'!$5:$5</definedName>
  </definedNames>
  <calcPr fullCalcOnLoad="1"/>
</workbook>
</file>

<file path=xl/sharedStrings.xml><?xml version="1.0" encoding="utf-8"?>
<sst xmlns="http://schemas.openxmlformats.org/spreadsheetml/2006/main" count="218" uniqueCount="147">
  <si>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</si>
  <si>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</si>
  <si>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</si>
  <si>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</si>
  <si>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</si>
  <si>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В соответствии со статьей 6 Федерального закона от 27.07.2006 №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</si>
  <si>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СВЕДЕНИЯ ОБ ОБРАЗОВАНИИ, ИСПОЛЬЗОВАНИИ, ОБЕЗВРЕЖИВАНИИ, ТРАНСПОРТИРОВАНИИ</t>
  </si>
  <si>
    <t>И РАЗМЕЩЕНИИ ОТХОДОВ ПРОИЗВОДСТВА И ПОТРЕБЛЕНИЯ</t>
  </si>
  <si>
    <t>за 20</t>
  </si>
  <si>
    <t xml:space="preserve"> год</t>
  </si>
  <si>
    <t>Предоставляют:</t>
  </si>
  <si>
    <t>Сроки предоставления</t>
  </si>
  <si>
    <t xml:space="preserve">от </t>
  </si>
  <si>
    <t>№</t>
  </si>
  <si>
    <t>Форма № 2-ТП (отходы)</t>
  </si>
  <si>
    <t>Годовая</t>
  </si>
  <si>
    <t>юридические лица, граждане, осуществляющие предпринимательскую деятельность, без</t>
  </si>
  <si>
    <t>образования юридического лица (индивидуальные предприниматели), осуществляющие</t>
  </si>
  <si>
    <t>деятельность в области обращения с отходами производства и потребления:</t>
  </si>
  <si>
    <t>1 февраля</t>
  </si>
  <si>
    <t>после отчетного периода</t>
  </si>
  <si>
    <t>территориальный орган Росприроднадзора:</t>
  </si>
  <si>
    <t>15 марта</t>
  </si>
  <si>
    <t>Наименование отчитывающейся организации</t>
  </si>
  <si>
    <t>Почтовый адрес</t>
  </si>
  <si>
    <t>Приказ Росстата:</t>
  </si>
  <si>
    <t>Об утверждении формы</t>
  </si>
  <si>
    <t>от 28.01.2011 № 17</t>
  </si>
  <si>
    <t>О внесении изменений (при наличии)</t>
  </si>
  <si>
    <t>Линия отрыва (для отчетности, предоставляемой индивидуальным предпринимателем)</t>
  </si>
  <si>
    <t>Код 
формы 
по ОКУД</t>
  </si>
  <si>
    <t>Код</t>
  </si>
  <si>
    <t>отчитывающейся организации по ОКПО</t>
  </si>
  <si>
    <t>вида деятельности
по ОКВЭД</t>
  </si>
  <si>
    <t>территории
по ОКАТО</t>
  </si>
  <si>
    <t>0609013</t>
  </si>
  <si>
    <t>Код по ОКЕИ: тонна - 168</t>
  </si>
  <si>
    <t>Код отхода
по федеральному классифика-ционному каталогу отходов</t>
  </si>
  <si>
    <t>Наличие 
отходов 
на начало отчетного года</t>
  </si>
  <si>
    <t>Образование отходов 
за отчетный год</t>
  </si>
  <si>
    <t>Поступление отходов из других организаций</t>
  </si>
  <si>
    <t>Использование отходов</t>
  </si>
  <si>
    <t>Обезвреживание отходов</t>
  </si>
  <si>
    <t>всего</t>
  </si>
  <si>
    <t>А</t>
  </si>
  <si>
    <t>Б</t>
  </si>
  <si>
    <t>В</t>
  </si>
  <si>
    <t>Г</t>
  </si>
  <si>
    <t>№ строки</t>
  </si>
  <si>
    <t>Наименование видов отходов</t>
  </si>
  <si>
    <t>Класс
опасности отхода</t>
  </si>
  <si>
    <t>в т.ч.
по импорту</t>
  </si>
  <si>
    <t>Передача отходов другим организациям</t>
  </si>
  <si>
    <t>из них:</t>
  </si>
  <si>
    <t>для 
исполь-зования</t>
  </si>
  <si>
    <t>для обезвре-живания</t>
  </si>
  <si>
    <t>для хранения</t>
  </si>
  <si>
    <t>для 
захоро-нения</t>
  </si>
  <si>
    <t>хранение</t>
  </si>
  <si>
    <t>захоро-нение</t>
  </si>
  <si>
    <t>Наличие 
на предприятии на конец отчетного года (гр. 1 + гр. 2 + гр. 3 - гр. 5 -
гр. 6 - гр. 7 -
гр. 14)</t>
  </si>
  <si>
    <t>Справочно указывается:</t>
  </si>
  <si>
    <t>количество эксплуатируемых респондентом объектов захоронения отходов *</t>
  </si>
  <si>
    <t>количество эксплуатируемых респондентом объектов захоронения отходов, не отвечающих установленным требованиям *</t>
  </si>
  <si>
    <t>* Код по ОКЕИ: единица - 642, гектар - 059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</si>
  <si>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</si>
  <si>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</si>
  <si>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</si>
  <si>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</si>
  <si>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 или от имени гражданина,</t>
  </si>
  <si>
    <t>осуществляющего предпринимательскую</t>
  </si>
  <si>
    <t>деятельность без образования юридического</t>
  </si>
  <si>
    <t>лица)</t>
  </si>
  <si>
    <t>(должность)</t>
  </si>
  <si>
    <t>(Ф.И.О.)</t>
  </si>
  <si>
    <t>(подпись)</t>
  </si>
  <si>
    <t>«</t>
  </si>
  <si>
    <t>»</t>
  </si>
  <si>
    <t>(номер контактного телефона)</t>
  </si>
  <si>
    <t>(дата составления документа)</t>
  </si>
  <si>
    <t>площадь, занимаемая всеми эксплуатируемыми респондентом объектами захоронения отходов, га *</t>
  </si>
  <si>
    <t>Размещение отходов
на эксплуатируемых объектах
за отчетный год</t>
  </si>
  <si>
    <t>-  территориальному органу Росприроднадзора в субъекте Российской Федерации</t>
  </si>
  <si>
    <t>-  Росприроднадзору</t>
  </si>
  <si>
    <t>Федеральное государственное автономное образовательное учреждение высшего профессионального образования "Волгоградский государственный университет" (ВолГУ)</t>
  </si>
  <si>
    <t>400062 г. Волгоград, пр. Университетский 100.</t>
  </si>
  <si>
    <t>05264367</t>
  </si>
  <si>
    <t>80.30.1</t>
  </si>
  <si>
    <t>18401000000</t>
  </si>
  <si>
    <t>Начальник Управления АХР</t>
  </si>
  <si>
    <t>Патрин Иван Евгеньевич</t>
  </si>
  <si>
    <t>(8442) 46-02-79</t>
  </si>
  <si>
    <t>ВСЕГО</t>
  </si>
  <si>
    <t>Всего по IV классу опасности</t>
  </si>
  <si>
    <t>Отходы из жилищ несортированные (исключая крупногабаритные)</t>
  </si>
  <si>
    <t>9110010001004</t>
  </si>
  <si>
    <t>Отходы потребления на производстве, подобные коммунальным</t>
  </si>
  <si>
    <t>9120000000000</t>
  </si>
  <si>
    <t>Мусор от бытовых помещений организаций несортированный (исключая крупногабаритный)</t>
  </si>
  <si>
    <t>9120040001004</t>
  </si>
  <si>
    <t>Всего по V классу опасности</t>
  </si>
  <si>
    <t>Опилки натуральной чистой древесины</t>
  </si>
  <si>
    <t>1711060101005</t>
  </si>
  <si>
    <t>Древесные отходы из натуральной чистой древесины несортированные</t>
  </si>
  <si>
    <t>1711200001005</t>
  </si>
  <si>
    <t>Отходы бумаги от резки и штамповки</t>
  </si>
  <si>
    <t>1871010101005</t>
  </si>
  <si>
    <t>Отходы картона от резки и штамповки</t>
  </si>
  <si>
    <t>1871010201005</t>
  </si>
  <si>
    <t>Отходы упаковочной бумаги незагрязненные</t>
  </si>
  <si>
    <t>1871020101005</t>
  </si>
  <si>
    <t>Отходы упаковочного картона незагрязненные</t>
  </si>
  <si>
    <t>1871020201005</t>
  </si>
  <si>
    <t>Отходы бумаги и картона от канцелярской деятельности и делопроизводства</t>
  </si>
  <si>
    <t>1871030001005</t>
  </si>
  <si>
    <t>Керамические изделия, потерявшие потребительские свойства</t>
  </si>
  <si>
    <t>3140070301995</t>
  </si>
  <si>
    <t>Стеклянный бой незагрязненный (исключая бой стекла электронно-лучевых трубок и люминесцентных ламп)</t>
  </si>
  <si>
    <t>3140080201995</t>
  </si>
  <si>
    <t>Бой строительного кирпича</t>
  </si>
  <si>
    <t>3140140401995</t>
  </si>
  <si>
    <t>Отходы песка, не загрязненного опасными веществами</t>
  </si>
  <si>
    <t>3140230101995</t>
  </si>
  <si>
    <t>Отходы цемента в кусковой форме</t>
  </si>
  <si>
    <t>3140550201995</t>
  </si>
  <si>
    <t>Пластмассовая незагрязненная тара, потерявшая потребительские свойства</t>
  </si>
  <si>
    <t>5710180013005</t>
  </si>
  <si>
    <t>Отходы полиэтилена в виде пленки</t>
  </si>
  <si>
    <t>5710290201995</t>
  </si>
  <si>
    <t>Отходы полипропилена в виде пленки</t>
  </si>
  <si>
    <t>5710300201995</t>
  </si>
  <si>
    <t>Резиновые изделия незагрязненные, потерявшие потребительские свойства</t>
  </si>
  <si>
    <t>5750010113005</t>
  </si>
  <si>
    <t>Обрезь валяльно-войлочной продукции</t>
  </si>
  <si>
    <t>5810100001005</t>
  </si>
  <si>
    <t>Обрезки и обрывки тканей смешанных</t>
  </si>
  <si>
    <t>5810110801995</t>
  </si>
  <si>
    <t>Отходы из жилищ крупногабаритные</t>
  </si>
  <si>
    <t>9110020001005</t>
  </si>
  <si>
    <t>Пищевые отходы кухонь и организаций общественного питания несортированные</t>
  </si>
  <si>
    <t>9120100100005</t>
  </si>
  <si>
    <t>Отходы (мусор) от уборки территории и помещений объектов оптово-розничной торговли продовольственными товарами</t>
  </si>
  <si>
    <t>9120110001005</t>
  </si>
  <si>
    <t>Отходы (мусор) от уборки территории и помещений учебно-воспитательных учреждений</t>
  </si>
  <si>
    <t>9120130001005</t>
  </si>
  <si>
    <t>Электрические лампы накаливания отработанные и брак</t>
  </si>
  <si>
    <t>9231010001995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</si>
</sst>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.&quot;;\-#,##0&quot;.&quot;"/>
    <numFmt numFmtId="165" formatCode="#,##0&quot;.&quot;;[Red]\-#,##0&quot;.&quot;"/>
    <numFmt numFmtId="166" formatCode="#,##0.00&quot;.&quot;;\-#,##0.00&quot;.&quot;"/>
    <numFmt numFmtId="167" formatCode="#,##0.00&quot;.&quot;;[Red]\-#,##0.00&quot;.&quot;"/>
    <numFmt numFmtId="168" formatCode="_-* #,##0&quot;.&quot;_-;\-* #,##0&quot;.&quot;_-;_-* &quot;-&quot;&quot;.&quot;_-;_-@_-"/>
    <numFmt numFmtId="169" formatCode="_-* #,##0_._-;\-* #,##0_._-;_-* &quot;-&quot;_._-;_-@_-"/>
    <numFmt numFmtId="170" formatCode="_-* #,##0.00&quot;.&quot;_-;\-* #,##0.00&quot;.&quot;_-;_-* &quot;-&quot;??&quot;.&quot;_-;_-@_-"/>
    <numFmt numFmtId="171" formatCode="_-* #,##0.00_._-;\-* #,##0.00_._-;_-* &quot;-&quot;??_._-;_-@_-"/>
    <numFmt numFmtId="172" formatCode="###,0&quot;.&quot;00&quot;р.&quot;;\-###,0&quot;.&quot;00&quot;р.&quot;"/>
    <numFmt numFmtId="173" formatCode="###,0&quot;.&quot;00&quot;р.&quot;;[Red]\-###,0&quot;.&quot;00&quot;р.&quot;"/>
    <numFmt numFmtId="174" formatCode="_-* ###,0&quot;.&quot;00&quot;р.&quot;_-;\-* ###,0&quot;.&quot;00&quot;р.&quot;_-;_-* &quot;-&quot;??&quot;р.&quot;_-;_-@_-"/>
    <numFmt numFmtId="175" formatCode="_-* ###,0&quot;.&quot;00_р_._-;\-* ###,0&quot;.&quot;00_р_._-;_-* &quot;-&quot;??_р_._-;_-@_-"/>
    <numFmt numFmtId="176" formatCode="0.000"/>
    <numFmt numFmtId="177" formatCode="0.0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_р_._-;\-* #,##0_р_._-;_-* &quot;-&quot;_р_._-;_-@_-"/>
    <numFmt numFmtId="183" formatCode="_-* #,##0&quot;р.&quot;_-;\-* #,##0&quot;р.&quot;_-;_-* &quot;-&quot;&quot;р.&quot;_-;_-@_-"/>
    <numFmt numFmtId="184" formatCode="_-* #,##0.00_р_._-;\-* #,##0.00_р_._-;_-* &quot;-&quot;??_р_._-;_-@_-"/>
    <numFmt numFmtId="185" formatCode="_-* #,##0.00&quot;р.&quot;_-;\-* #,##0.00&quot;р.&quot;_-;_-* &quot;-&quot;??&quot;р.&quot;_-;_-@_-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9"/>
      <name val="Arial Cyr"/>
      <family val="2"/>
    </font>
    <font>
      <b/>
      <sz val="10"/>
      <name val="Times New Roman"/>
      <family val="1"/>
    </font>
    <font>
      <b/>
      <sz val="11"/>
      <color indexed="62"/>
      <name val="Arial Cyr"/>
      <family val="2"/>
    </font>
    <font>
      <b/>
      <sz val="10"/>
      <color indexed="53"/>
      <name val="Arial Cyr"/>
      <family val="2"/>
    </font>
    <font>
      <b/>
      <sz val="13"/>
      <color indexed="62"/>
      <name val="Arial Cyr"/>
      <family val="2"/>
    </font>
    <font>
      <b/>
      <sz val="18"/>
      <color indexed="62"/>
      <name val="Cambria"/>
      <family val="2"/>
    </font>
    <font>
      <sz val="10"/>
      <color indexed="53"/>
      <name val="Arial Cyr"/>
      <family val="2"/>
    </font>
    <font>
      <u val="single"/>
      <sz val="10"/>
      <color indexed="20"/>
      <name val="Arial Cyr"/>
      <family val="0"/>
    </font>
    <font>
      <sz val="10"/>
      <color indexed="17"/>
      <name val="Arial Cyr"/>
      <family val="2"/>
    </font>
    <font>
      <sz val="10"/>
      <color indexed="62"/>
      <name val="Arial Cyr"/>
      <family val="2"/>
    </font>
    <font>
      <b/>
      <sz val="10"/>
      <color indexed="9"/>
      <name val="Arial Cyr"/>
      <family val="2"/>
    </font>
    <font>
      <sz val="10"/>
      <color indexed="19"/>
      <name val="Arial Cyr"/>
      <family val="2"/>
    </font>
    <font>
      <b/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6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0"/>
      <name val="Arial Cyr"/>
      <family val="2"/>
    </font>
    <font>
      <sz val="10"/>
      <color theme="0"/>
      <name val="Arial Cyr"/>
      <family val="2"/>
    </font>
    <font>
      <sz val="10"/>
      <color theme="1"/>
      <name val="Arial Cyr"/>
      <family val="2"/>
    </font>
    <font>
      <i/>
      <sz val="10"/>
      <color rgb="FF7F7F7F"/>
      <name val="Arial Cyr"/>
      <family val="2"/>
    </font>
    <font>
      <b/>
      <sz val="18"/>
      <color theme="3"/>
      <name val="Cambria"/>
      <family val="2"/>
      <scheme val="major"/>
    </font>
    <font>
      <b/>
      <sz val="10"/>
      <color rgb="FF3F3F3F"/>
      <name val="Arial Cyr"/>
      <family val="2"/>
    </font>
    <font>
      <sz val="10"/>
      <color rgb="FF9C0006"/>
      <name val="Arial Cyr"/>
      <family val="2"/>
    </font>
    <font>
      <b/>
      <sz val="11"/>
      <color theme="3"/>
      <name val="Arial Cyr"/>
      <family val="2"/>
    </font>
    <font>
      <sz val="10"/>
      <color rgb="FF9C6500"/>
      <name val="Arial Cyr"/>
      <family val="2"/>
    </font>
    <font>
      <b/>
      <sz val="13"/>
      <color theme="3"/>
      <name val="Arial Cyr"/>
      <family val="2"/>
    </font>
    <font>
      <sz val="10"/>
      <color rgb="FFFF0000"/>
      <name val="Arial Cyr"/>
      <family val="2"/>
    </font>
    <font>
      <b/>
      <sz val="10"/>
      <color theme="1"/>
      <name val="Arial Cyr"/>
      <family val="2"/>
    </font>
    <font>
      <b/>
      <sz val="10"/>
      <color rgb="FFFA7D00"/>
      <name val="Arial Cyr"/>
      <family val="2"/>
    </font>
    <font>
      <sz val="10"/>
      <color rgb="FF006100"/>
      <name val="Arial Cyr"/>
      <family val="2"/>
    </font>
    <font>
      <b/>
      <sz val="15"/>
      <color theme="3"/>
      <name val="Arial Cyr"/>
      <family val="2"/>
    </font>
    <font>
      <u val="single"/>
      <sz val="10"/>
      <color theme="11"/>
      <name val="Arial Cyr"/>
      <family val="0"/>
    </font>
    <font>
      <u val="single"/>
      <sz val="10"/>
      <color theme="10"/>
      <name val="Arial Cyr"/>
      <family val="0"/>
    </font>
    <font>
      <b/>
      <sz val="10"/>
      <color theme="0"/>
      <name val="Arial Cyr"/>
      <family val="2"/>
    </font>
    <font>
      <sz val="10"/>
      <color rgb="FF3F3F76"/>
      <name val="Arial Cyr"/>
      <family val="2"/>
    </font>
    <font>
      <sz val="10"/>
      <color rgb="FFFA7D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183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5" borderId="0" applyNumberFormat="0" applyBorder="0" applyAlignment="0" applyProtection="0"/>
    <xf numFmtId="175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0" borderId="1" applyNumberFormat="0" applyAlignment="0" applyProtection="0"/>
    <xf numFmtId="0" fontId="27" fillId="11" borderId="0" applyNumberFormat="0" applyBorder="0" applyAlignment="0" applyProtection="0"/>
    <xf numFmtId="9" fontId="0" fillId="0" borderId="0" applyFont="0" applyFill="0" applyBorder="0" applyAlignment="0" applyProtection="0"/>
    <xf numFmtId="0" fontId="22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3" borderId="2" applyNumberFormat="0" applyFont="0" applyAlignment="0" applyProtection="0"/>
    <xf numFmtId="0" fontId="29" fillId="14" borderId="0" applyNumberFormat="0" applyBorder="0" applyAlignment="0" applyProtection="0"/>
    <xf numFmtId="0" fontId="23" fillId="15" borderId="0" applyNumberFormat="0" applyBorder="0" applyAlignment="0" applyProtection="0"/>
    <xf numFmtId="17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23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3" fillId="10" borderId="5" applyNumberFormat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2" fillId="25" borderId="0" applyNumberFormat="0" applyBorder="0" applyAlignment="0" applyProtection="0"/>
    <xf numFmtId="0" fontId="38" fillId="26" borderId="8" applyNumberForma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39" fillId="29" borderId="5" applyNumberFormat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0" fillId="0" borderId="9" applyNumberFormat="0" applyFill="0" applyAlignment="0" applyProtection="0"/>
    <xf numFmtId="0" fontId="2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177" fontId="1" fillId="0" borderId="0" xfId="0" applyNumberFormat="1" applyFont="1" applyAlignment="1">
      <alignment vertical="top" wrapText="1"/>
    </xf>
    <xf numFmtId="0" fontId="1" fillId="0" borderId="10" xfId="0" applyFont="1" applyBorder="1" applyAlignment="1">
      <alignment/>
    </xf>
    <xf numFmtId="2" fontId="1" fillId="0" borderId="0" xfId="0" applyNumberFormat="1" applyFont="1" applyAlignment="1">
      <alignment horizontal="left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13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2" fontId="2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5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177" fontId="1" fillId="0" borderId="13" xfId="0" applyNumberFormat="1" applyFont="1" applyBorder="1" applyAlignment="1">
      <alignment horizontal="center" vertical="top" wrapText="1"/>
    </xf>
    <xf numFmtId="0" fontId="1" fillId="33" borderId="0" xfId="0" applyFont="1" applyFill="1" applyBorder="1" applyAlignment="1">
      <alignment/>
    </xf>
    <xf numFmtId="176" fontId="1" fillId="0" borderId="13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177" fontId="1" fillId="0" borderId="17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2" fillId="33" borderId="18" xfId="0" applyFont="1" applyFill="1" applyBorder="1" applyAlignment="1">
      <alignment/>
    </xf>
    <xf numFmtId="176" fontId="1" fillId="0" borderId="17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2" fontId="1" fillId="0" borderId="22" xfId="0" applyNumberFormat="1" applyFont="1" applyBorder="1" applyAlignment="1">
      <alignment horizontal="center" vertical="top" wrapText="1"/>
    </xf>
    <xf numFmtId="177" fontId="1" fillId="0" borderId="22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/>
    </xf>
    <xf numFmtId="176" fontId="1" fillId="0" borderId="22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/>
    </xf>
    <xf numFmtId="0" fontId="1" fillId="0" borderId="25" xfId="0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33" borderId="18" xfId="0" applyFont="1" applyFill="1" applyBorder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176" fontId="1" fillId="0" borderId="26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49" fontId="1" fillId="0" borderId="0" xfId="0" applyNumberFormat="1" applyFont="1" applyAlignment="1">
      <alignment/>
    </xf>
    <xf numFmtId="0" fontId="1" fillId="0" borderId="22" xfId="0" applyFont="1" applyBorder="1" applyAlignment="1">
      <alignment horizontal="center" vertical="top"/>
    </xf>
    <xf numFmtId="177" fontId="1" fillId="0" borderId="26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2" fontId="1" fillId="0" borderId="26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vertical="top" wrapText="1"/>
    </xf>
    <xf numFmtId="49" fontId="1" fillId="0" borderId="26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2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top"/>
    </xf>
    <xf numFmtId="2" fontId="1" fillId="0" borderId="1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1" fillId="0" borderId="2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30" xfId="0" applyFont="1" applyBorder="1" applyAlignment="1">
      <alignment horizontal="center" vertical="top"/>
    </xf>
    <xf numFmtId="2" fontId="1" fillId="0" borderId="0" xfId="0" applyNumberFormat="1" applyFont="1" applyBorder="1" applyAlignment="1">
      <alignment/>
    </xf>
    <xf numFmtId="2" fontId="1" fillId="0" borderId="20" xfId="0" applyNumberFormat="1" applyFont="1" applyBorder="1" applyAlignment="1">
      <alignment horizontal="center" vertical="top" wrapText="1"/>
    </xf>
    <xf numFmtId="49" fontId="1" fillId="0" borderId="29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0" fontId="1" fillId="33" borderId="32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33" borderId="29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33" borderId="0" xfId="0" applyNumberFormat="1" applyFont="1" applyFill="1" applyBorder="1" applyAlignment="1">
      <alignment horizontal="left"/>
    </xf>
    <xf numFmtId="0" fontId="4" fillId="33" borderId="35" xfId="0" applyFont="1" applyFill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top" wrapText="1"/>
    </xf>
    <xf numFmtId="0" fontId="2" fillId="33" borderId="36" xfId="0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3" borderId="37" xfId="0" applyFont="1" applyFill="1" applyBorder="1" applyAlignment="1">
      <alignment horizontal="center"/>
    </xf>
    <xf numFmtId="0" fontId="2" fillId="33" borderId="35" xfId="0" applyFont="1" applyFill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2" fillId="0" borderId="0" xfId="0" applyFont="1" applyAlignment="1">
      <alignment/>
    </xf>
    <xf numFmtId="49" fontId="1" fillId="0" borderId="27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33" borderId="39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/>
    </xf>
    <xf numFmtId="49" fontId="1" fillId="0" borderId="20" xfId="0" applyNumberFormat="1" applyFont="1" applyBorder="1" applyAlignment="1">
      <alignment horizontal="center" vertical="top" wrapText="1"/>
    </xf>
    <xf numFmtId="0" fontId="4" fillId="33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</cellXfs>
  <cellStyles count="49">
    <cellStyle name="Normal" xfId="0"/>
    <cellStyle name="60% - Акцент2" xfId="15"/>
    <cellStyle name="Currency [0]" xfId="16"/>
    <cellStyle name="40% - Акцент3" xfId="17"/>
    <cellStyle name="20% - Акцент1" xfId="18"/>
    <cellStyle name="Пояснение" xfId="19"/>
    <cellStyle name="40% - Акцент2" xfId="20"/>
    <cellStyle name="Comma" xfId="21"/>
    <cellStyle name="20% - Акцент4" xfId="22"/>
    <cellStyle name="Акцент1" xfId="23"/>
    <cellStyle name="Акцент6" xfId="24"/>
    <cellStyle name="20% - Акцент6" xfId="25"/>
    <cellStyle name="Название" xfId="26"/>
    <cellStyle name="Вывод" xfId="27"/>
    <cellStyle name="Плохой" xfId="28"/>
    <cellStyle name="Percent" xfId="29"/>
    <cellStyle name="Акцент5" xfId="30"/>
    <cellStyle name="Заголовок 4" xfId="31"/>
    <cellStyle name="Примечание" xfId="32"/>
    <cellStyle name="Нейтральный" xfId="33"/>
    <cellStyle name="40% - Акцент1" xfId="34"/>
    <cellStyle name="Currency" xfId="35"/>
    <cellStyle name="Comma [0]" xfId="36"/>
    <cellStyle name="Заголовок 2" xfId="37"/>
    <cellStyle name="40% - Акцент4" xfId="38"/>
    <cellStyle name="Текст предупреждения" xfId="39"/>
    <cellStyle name="Итог" xfId="40"/>
    <cellStyle name="60% - Акцент5" xfId="41"/>
    <cellStyle name="Акцент3" xfId="42"/>
    <cellStyle name="Вычисление" xfId="43"/>
    <cellStyle name="20% - Акцент3" xfId="44"/>
    <cellStyle name="40% - Акцент6" xfId="45"/>
    <cellStyle name="Акцент2" xfId="46"/>
    <cellStyle name="40% - Акцент5" xfId="47"/>
    <cellStyle name="Хороший" xfId="48"/>
    <cellStyle name="Заголовок 1" xfId="49"/>
    <cellStyle name="Followed Hyperlink" xfId="50"/>
    <cellStyle name="60% - Акцент1" xfId="51"/>
    <cellStyle name="Hyperlink" xfId="52"/>
    <cellStyle name="Заголовок 3" xfId="53"/>
    <cellStyle name="Акцент4" xfId="54"/>
    <cellStyle name="Контрольная ячейка" xfId="55"/>
    <cellStyle name="60% - Акцент6" xfId="56"/>
    <cellStyle name="20% - Акцент5" xfId="57"/>
    <cellStyle name="Ввод " xfId="58"/>
    <cellStyle name="60% - Акцент4" xfId="59"/>
    <cellStyle name="60% - Акцент3" xfId="60"/>
    <cellStyle name="Связанная ячейка" xfId="61"/>
    <cellStyle name="20% - Акцент2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view="pageBreakPreview" zoomScaleSheetLayoutView="100" workbookViewId="0" topLeftCell="A1">
      <selection activeCell="M31" sqref="M31"/>
    </sheetView>
  </sheetViews>
  <sheetFormatPr defaultColWidth="0.875" defaultRowHeight="12.75"/>
  <cols>
    <col min="1" max="1" width="0.875" style="11" customWidth="1"/>
    <col min="2" max="2" width="1.75390625" style="11" customWidth="1"/>
    <col min="3" max="3" width="9.375" style="11" customWidth="1"/>
    <col min="4" max="4" width="3.375" style="11" customWidth="1"/>
    <col min="5" max="5" width="0.875" style="11" customWidth="1"/>
    <col min="6" max="6" width="7.75390625" style="11" customWidth="1"/>
    <col min="7" max="7" width="15.25390625" style="11" customWidth="1"/>
    <col min="8" max="8" width="0.875" style="11" customWidth="1"/>
    <col min="9" max="9" width="23.125" style="11" customWidth="1"/>
    <col min="10" max="10" width="4.25390625" style="11" customWidth="1"/>
    <col min="11" max="11" width="2.625" style="11" customWidth="1"/>
    <col min="12" max="12" width="1.75390625" style="11" customWidth="1"/>
    <col min="13" max="13" width="15.375" style="11" customWidth="1"/>
    <col min="14" max="14" width="14.625" style="11" customWidth="1"/>
    <col min="15" max="15" width="2.625" style="11" customWidth="1"/>
    <col min="16" max="16" width="2.75390625" style="11" customWidth="1"/>
    <col min="17" max="17" width="1.625" style="11" customWidth="1"/>
    <col min="18" max="21" width="0.875" style="11" customWidth="1"/>
    <col min="22" max="22" width="6.75390625" style="11" customWidth="1"/>
    <col min="23" max="23" width="4.25390625" style="11" customWidth="1"/>
    <col min="24" max="25" width="3.375" style="11" customWidth="1"/>
    <col min="26" max="26" width="0.875" style="11" customWidth="1"/>
    <col min="27" max="27" width="1.625" style="11" customWidth="1"/>
    <col min="28" max="28" width="2.375" style="11" customWidth="1"/>
    <col min="29" max="16384" width="0.875" style="11" customWidth="1"/>
  </cols>
  <sheetData>
    <row r="1" spans="6:22" ht="18" customHeight="1" thickBot="1">
      <c r="F1" s="142" t="s">
        <v>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160"/>
    </row>
    <row r="2" ht="8.25" customHeight="1" thickBot="1"/>
    <row r="3" spans="6:22" ht="15" customHeight="1" thickBot="1">
      <c r="F3" s="102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18"/>
    </row>
    <row r="4" ht="12.75" customHeight="1" thickBot="1"/>
    <row r="5" spans="4:23" ht="54.75" customHeight="1" thickBot="1">
      <c r="D5" s="158" t="s">
        <v>2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39"/>
    </row>
    <row r="6" ht="12.75" customHeight="1" thickBot="1"/>
    <row r="7" spans="6:22" ht="27" customHeight="1" thickBot="1">
      <c r="F7" s="141" t="s">
        <v>5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128"/>
    </row>
    <row r="8" ht="12.75" customHeight="1" thickBot="1"/>
    <row r="9" spans="6:22" ht="15" customHeight="1" thickBot="1">
      <c r="F9" s="102" t="s">
        <v>3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18"/>
    </row>
    <row r="10" ht="12.75" customHeight="1" thickBot="1"/>
    <row r="11" spans="6:20" ht="13.5" customHeight="1">
      <c r="F11" s="153"/>
      <c r="G11" s="146" t="s">
        <v>6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130"/>
    </row>
    <row r="12" spans="7:20" ht="12.75">
      <c r="G12" s="154" t="s">
        <v>7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26"/>
    </row>
    <row r="13" spans="7:20" ht="12" customHeight="1">
      <c r="G13" s="154"/>
      <c r="H13" s="43"/>
      <c r="I13" s="43"/>
      <c r="J13" s="43" t="s">
        <v>8</v>
      </c>
      <c r="K13" s="161">
        <v>13</v>
      </c>
      <c r="L13" s="135" t="s">
        <v>4</v>
      </c>
      <c r="M13" s="33"/>
      <c r="N13" s="43"/>
      <c r="O13" s="43"/>
      <c r="P13" s="43"/>
      <c r="Q13" s="43"/>
      <c r="R13" s="43"/>
      <c r="S13" s="43"/>
      <c r="T13" s="126"/>
    </row>
    <row r="14" spans="7:20" s="150" customFormat="1" ht="3" customHeight="1" thickBot="1">
      <c r="G14" s="147"/>
      <c r="H14" s="51"/>
      <c r="I14" s="51"/>
      <c r="J14" s="69"/>
      <c r="K14" s="69"/>
      <c r="L14" s="69"/>
      <c r="M14" s="69"/>
      <c r="N14" s="51"/>
      <c r="O14" s="51"/>
      <c r="P14" s="51"/>
      <c r="Q14" s="51"/>
      <c r="R14" s="51"/>
      <c r="S14" s="51"/>
      <c r="T14" s="138"/>
    </row>
    <row r="15" s="164" customFormat="1" ht="16.5" customHeight="1" thickBot="1">
      <c r="M15" s="165"/>
    </row>
    <row r="16" spans="17:28" ht="3" customHeight="1" thickBot="1">
      <c r="Q16" s="163" t="s">
        <v>14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159"/>
    </row>
    <row r="17" spans="1:28" ht="14.25" customHeight="1" thickBot="1">
      <c r="A17" s="143" t="s">
        <v>10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9" t="s">
        <v>11</v>
      </c>
      <c r="N17" s="113"/>
      <c r="P17" s="145"/>
      <c r="Q17" s="136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159"/>
    </row>
    <row r="18" spans="1:28" ht="13.5" customHeight="1">
      <c r="A18" s="123"/>
      <c r="B18" s="35" t="s">
        <v>16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148" t="s">
        <v>19</v>
      </c>
      <c r="N18" s="131"/>
      <c r="Q18" s="36" t="s">
        <v>25</v>
      </c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144"/>
    </row>
    <row r="19" spans="1:28" ht="12" customHeight="1">
      <c r="A19" s="123"/>
      <c r="B19" s="8" t="s">
        <v>17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96" t="s">
        <v>20</v>
      </c>
      <c r="N19" s="119"/>
      <c r="Q19" s="26" t="s">
        <v>26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</row>
    <row r="20" spans="1:28" ht="12" customHeight="1">
      <c r="A20" s="123"/>
      <c r="B20" s="8" t="s">
        <v>18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64"/>
      <c r="N20" s="98"/>
      <c r="Q20" s="26" t="s">
        <v>27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28" ht="12" customHeight="1">
      <c r="A21" s="123"/>
      <c r="B21" s="30"/>
      <c r="C21" s="13" t="s">
        <v>82</v>
      </c>
      <c r="D21" s="13"/>
      <c r="E21" s="13"/>
      <c r="F21" s="13"/>
      <c r="G21" s="13"/>
      <c r="H21" s="13"/>
      <c r="I21" s="13"/>
      <c r="J21" s="13"/>
      <c r="K21" s="13"/>
      <c r="L21" s="13"/>
      <c r="M21" s="64"/>
      <c r="N21" s="98"/>
      <c r="P21" s="26" t="s">
        <v>28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7" ht="12" customHeight="1">
      <c r="A22" s="123"/>
      <c r="B22" s="8" t="s">
        <v>21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96" t="s">
        <v>22</v>
      </c>
      <c r="N22" s="119"/>
      <c r="P22" s="28"/>
      <c r="Q22" s="28"/>
      <c r="S22" s="87" t="s">
        <v>12</v>
      </c>
      <c r="T22" s="87"/>
      <c r="U22" s="87"/>
      <c r="V22" s="19"/>
      <c r="W22" s="19"/>
      <c r="X22" s="133" t="s">
        <v>13</v>
      </c>
      <c r="Y22" s="19"/>
      <c r="AA22" s="28"/>
    </row>
    <row r="23" spans="1:27" ht="12" customHeight="1">
      <c r="A23" s="123"/>
      <c r="B23" s="30"/>
      <c r="C23" s="13" t="s">
        <v>83</v>
      </c>
      <c r="D23" s="13"/>
      <c r="E23" s="13"/>
      <c r="F23" s="13"/>
      <c r="G23" s="13"/>
      <c r="H23" s="13"/>
      <c r="I23" s="13"/>
      <c r="J23" s="13"/>
      <c r="K23" s="13"/>
      <c r="L23" s="13"/>
      <c r="M23" s="96" t="s">
        <v>20</v>
      </c>
      <c r="N23" s="119"/>
      <c r="P23" s="28"/>
      <c r="Q23" s="28"/>
      <c r="S23" s="87" t="s">
        <v>12</v>
      </c>
      <c r="T23" s="87"/>
      <c r="U23" s="87"/>
      <c r="V23" s="86"/>
      <c r="W23" s="86"/>
      <c r="X23" s="133" t="s">
        <v>13</v>
      </c>
      <c r="Y23" s="86"/>
      <c r="AA23" s="28"/>
    </row>
    <row r="24" spans="1:27" ht="5.25" customHeight="1" thickBot="1">
      <c r="A24" s="123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64"/>
      <c r="N24" s="9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17.25" customHeight="1" thickBot="1">
      <c r="A25" s="9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49"/>
      <c r="N25" s="117"/>
      <c r="P25" s="28"/>
      <c r="Q25" s="28"/>
      <c r="R25" s="122" t="s">
        <v>15</v>
      </c>
      <c r="S25" s="7"/>
      <c r="T25" s="7"/>
      <c r="U25" s="7"/>
      <c r="V25" s="7"/>
      <c r="W25" s="7"/>
      <c r="X25" s="7"/>
      <c r="Y25" s="7"/>
      <c r="Z25" s="108"/>
      <c r="AA25" s="28"/>
    </row>
    <row r="26" ht="11.25" customHeight="1"/>
    <row r="27" spans="1:28" ht="14.25" customHeight="1">
      <c r="A27" s="132"/>
      <c r="B27" s="103" t="s">
        <v>23</v>
      </c>
      <c r="C27" s="45"/>
      <c r="D27" s="45"/>
      <c r="E27" s="45"/>
      <c r="F27" s="45"/>
      <c r="G27" s="45"/>
      <c r="H27" s="45"/>
      <c r="I27" s="17" t="s">
        <v>84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63"/>
      <c r="AA27" s="63"/>
      <c r="AB27" s="63"/>
    </row>
    <row r="28" spans="1:28" ht="3" customHeight="1">
      <c r="A28" s="9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4.25" customHeight="1">
      <c r="A29" s="155"/>
      <c r="B29" s="103" t="s">
        <v>24</v>
      </c>
      <c r="C29" s="45"/>
      <c r="D29" s="45"/>
      <c r="E29" s="12" t="s">
        <v>85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63"/>
      <c r="AA29" s="63"/>
      <c r="AB29" s="63"/>
    </row>
    <row r="30" spans="1:28" ht="3" customHeight="1">
      <c r="A30" s="9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5" customHeight="1"/>
    <row r="32" spans="1:28" ht="14.25" customHeight="1">
      <c r="A32" s="4" t="s">
        <v>29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ht="9" customHeight="1" thickBot="1"/>
    <row r="34" spans="1:28" ht="18" customHeight="1" thickBot="1">
      <c r="A34" s="124" t="s">
        <v>30</v>
      </c>
      <c r="B34" s="80"/>
      <c r="C34" s="80"/>
      <c r="D34" s="80"/>
      <c r="E34" s="122" t="s">
        <v>31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108"/>
    </row>
    <row r="35" spans="1:28" ht="27" customHeight="1">
      <c r="A35" s="152"/>
      <c r="B35" s="83"/>
      <c r="C35" s="83"/>
      <c r="D35" s="83"/>
      <c r="E35" s="49" t="s">
        <v>32</v>
      </c>
      <c r="F35" s="31"/>
      <c r="G35" s="31"/>
      <c r="H35" s="49" t="s">
        <v>33</v>
      </c>
      <c r="I35" s="31"/>
      <c r="J35" s="49" t="s">
        <v>34</v>
      </c>
      <c r="K35" s="31"/>
      <c r="L35" s="31"/>
      <c r="M35" s="31"/>
      <c r="N35" s="49"/>
      <c r="O35" s="31"/>
      <c r="P35" s="31"/>
      <c r="Q35" s="31"/>
      <c r="R35" s="31"/>
      <c r="S35" s="31"/>
      <c r="T35" s="117"/>
      <c r="U35" s="53"/>
      <c r="V35" s="53"/>
      <c r="W35" s="53"/>
      <c r="X35" s="53"/>
      <c r="Y35" s="53"/>
      <c r="Z35" s="53"/>
      <c r="AA35" s="53"/>
      <c r="AB35" s="53"/>
    </row>
    <row r="36" spans="1:28" s="85" customFormat="1" ht="14.25" customHeight="1" thickBot="1">
      <c r="A36" s="59">
        <v>1</v>
      </c>
      <c r="B36" s="24"/>
      <c r="C36" s="24"/>
      <c r="D36" s="24"/>
      <c r="E36" s="59">
        <v>2</v>
      </c>
      <c r="F36" s="24"/>
      <c r="G36" s="24"/>
      <c r="H36" s="59">
        <v>3</v>
      </c>
      <c r="I36" s="24"/>
      <c r="J36" s="59">
        <v>4</v>
      </c>
      <c r="K36" s="24"/>
      <c r="L36" s="24"/>
      <c r="M36" s="24"/>
      <c r="N36" s="59">
        <v>5</v>
      </c>
      <c r="O36" s="24"/>
      <c r="P36" s="24"/>
      <c r="Q36" s="24"/>
      <c r="R36" s="24"/>
      <c r="S36" s="24"/>
      <c r="T36" s="113"/>
      <c r="U36" s="46">
        <v>6</v>
      </c>
      <c r="V36" s="46"/>
      <c r="W36" s="46"/>
      <c r="X36" s="46"/>
      <c r="Y36" s="46"/>
      <c r="Z36" s="46"/>
      <c r="AA36" s="46"/>
      <c r="AB36" s="46"/>
    </row>
    <row r="37" spans="1:28" s="85" customFormat="1" ht="14.25" customHeight="1" thickBot="1">
      <c r="A37" s="62" t="s">
        <v>35</v>
      </c>
      <c r="B37" s="14"/>
      <c r="C37" s="14"/>
      <c r="D37" s="14"/>
      <c r="E37" s="62" t="s">
        <v>86</v>
      </c>
      <c r="F37" s="14"/>
      <c r="G37" s="14"/>
      <c r="H37" s="62" t="s">
        <v>87</v>
      </c>
      <c r="I37" s="14"/>
      <c r="J37" s="62" t="s">
        <v>88</v>
      </c>
      <c r="K37" s="14"/>
      <c r="L37" s="14"/>
      <c r="M37" s="14"/>
      <c r="N37" s="62"/>
      <c r="O37" s="14"/>
      <c r="P37" s="14"/>
      <c r="Q37" s="14"/>
      <c r="R37" s="14"/>
      <c r="S37" s="14"/>
      <c r="T37" s="116"/>
      <c r="U37" s="62"/>
      <c r="V37" s="14"/>
      <c r="W37" s="14"/>
      <c r="X37" s="14"/>
      <c r="Y37" s="14"/>
      <c r="Z37" s="14"/>
      <c r="AA37" s="14"/>
      <c r="AB37" s="116"/>
    </row>
  </sheetData>
  <mergeCells count="53">
    <mergeCell ref="D5:W5"/>
    <mergeCell ref="N36:T36"/>
    <mergeCell ref="H37:I37"/>
    <mergeCell ref="J37:M37"/>
    <mergeCell ref="N37:T37"/>
    <mergeCell ref="C21:L21"/>
    <mergeCell ref="U37:AB37"/>
    <mergeCell ref="A37:D37"/>
    <mergeCell ref="E34:AB34"/>
    <mergeCell ref="E35:G35"/>
    <mergeCell ref="E36:G36"/>
    <mergeCell ref="E37:G37"/>
    <mergeCell ref="H35:I35"/>
    <mergeCell ref="J35:M35"/>
    <mergeCell ref="U36:AB36"/>
    <mergeCell ref="J36:M36"/>
    <mergeCell ref="A34:D35"/>
    <mergeCell ref="A36:D36"/>
    <mergeCell ref="B29:D29"/>
    <mergeCell ref="I27:Y27"/>
    <mergeCell ref="E29:Y29"/>
    <mergeCell ref="N35:T35"/>
    <mergeCell ref="U35:AB35"/>
    <mergeCell ref="A32:AB32"/>
    <mergeCell ref="B27:H27"/>
    <mergeCell ref="H36:I36"/>
    <mergeCell ref="M23:N23"/>
    <mergeCell ref="R25:Z25"/>
    <mergeCell ref="S23:U23"/>
    <mergeCell ref="B22:L22"/>
    <mergeCell ref="V23:W23"/>
    <mergeCell ref="V22:W22"/>
    <mergeCell ref="C23:L23"/>
    <mergeCell ref="B20:L20"/>
    <mergeCell ref="M18:N18"/>
    <mergeCell ref="M19:N19"/>
    <mergeCell ref="A17:L17"/>
    <mergeCell ref="S22:U22"/>
    <mergeCell ref="Q18:AA18"/>
    <mergeCell ref="Q19:AA19"/>
    <mergeCell ref="Q20:AA20"/>
    <mergeCell ref="M17:N17"/>
    <mergeCell ref="M22:N22"/>
    <mergeCell ref="Q16:AA17"/>
    <mergeCell ref="P21:AB21"/>
    <mergeCell ref="F1:V1"/>
    <mergeCell ref="F3:V3"/>
    <mergeCell ref="F9:V9"/>
    <mergeCell ref="F7:V7"/>
    <mergeCell ref="G11:T11"/>
    <mergeCell ref="G12:T12"/>
    <mergeCell ref="B18:L18"/>
    <mergeCell ref="B19:L19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"/>
  <sheetViews>
    <sheetView view="pageBreakPreview" zoomScaleSheetLayoutView="100" workbookViewId="0" topLeftCell="C1">
      <selection activeCell="Q6" sqref="Q6:AK7"/>
    </sheetView>
  </sheetViews>
  <sheetFormatPr defaultColWidth="0.875" defaultRowHeight="12.75"/>
  <cols>
    <col min="1" max="1" width="7.00390625" style="100" customWidth="1"/>
    <col min="2" max="2" width="15.625" style="11" customWidth="1"/>
    <col min="3" max="3" width="13.75390625" style="11" customWidth="1"/>
    <col min="4" max="4" width="12.00390625" style="11" customWidth="1"/>
    <col min="5" max="5" width="14.875" style="54" customWidth="1"/>
    <col min="6" max="7" width="14.625" style="54" customWidth="1"/>
    <col min="8" max="8" width="14.375" style="54" customWidth="1"/>
    <col min="9" max="9" width="14.625" style="54" customWidth="1"/>
    <col min="10" max="10" width="14.375" style="54" customWidth="1"/>
    <col min="11" max="11" width="4.375" style="100" customWidth="1"/>
    <col min="12" max="12" width="2.625" style="100" customWidth="1"/>
    <col min="13" max="13" width="15.375" style="11" customWidth="1"/>
    <col min="14" max="14" width="13.75390625" style="11" customWidth="1"/>
    <col min="15" max="15" width="4.375" style="11" customWidth="1"/>
    <col min="16" max="16" width="7.75390625" style="11" customWidth="1"/>
    <col min="17" max="17" width="10.25390625" style="54" customWidth="1"/>
    <col min="18" max="18" width="9.375" style="54" customWidth="1"/>
    <col min="19" max="19" width="1.75390625" style="54" customWidth="1"/>
    <col min="20" max="20" width="1.875" style="54" customWidth="1"/>
    <col min="21" max="21" width="3.625" style="54" customWidth="1"/>
    <col min="22" max="22" width="1.75390625" style="54" customWidth="1"/>
    <col min="23" max="23" width="0.875" style="54" customWidth="1"/>
    <col min="24" max="24" width="2.625" style="54" customWidth="1"/>
    <col min="25" max="25" width="7.625" style="54" customWidth="1"/>
    <col min="26" max="26" width="1.75390625" style="54" customWidth="1"/>
    <col min="27" max="28" width="2.625" style="54" customWidth="1"/>
    <col min="29" max="29" width="2.375" style="54" customWidth="1"/>
    <col min="30" max="30" width="0.875" style="54" customWidth="1"/>
    <col min="31" max="31" width="1.625" style="54" customWidth="1"/>
    <col min="32" max="32" width="7.625" style="54" customWidth="1"/>
    <col min="33" max="33" width="9.25390625" style="54" customWidth="1"/>
    <col min="34" max="34" width="0.875" style="54" customWidth="1"/>
    <col min="35" max="35" width="6.125" style="54" customWidth="1"/>
    <col min="36" max="36" width="2.625" style="54" customWidth="1"/>
    <col min="37" max="37" width="13.625" style="54" customWidth="1"/>
    <col min="38" max="16384" width="0.875" style="11" customWidth="1"/>
  </cols>
  <sheetData>
    <row r="1" spans="2:37" ht="13.5" customHeight="1">
      <c r="B1" s="95"/>
      <c r="C1" s="95"/>
      <c r="D1" s="95"/>
      <c r="E1" s="70"/>
      <c r="F1" s="70"/>
      <c r="G1" s="70"/>
      <c r="H1" s="70"/>
      <c r="I1" s="120" t="s">
        <v>36</v>
      </c>
      <c r="J1" s="120"/>
      <c r="AH1" s="41" t="s">
        <v>36</v>
      </c>
      <c r="AI1" s="41"/>
      <c r="AJ1" s="41"/>
      <c r="AK1" s="41"/>
    </row>
    <row r="2" spans="1:37" s="92" customFormat="1" ht="27.75" customHeight="1">
      <c r="A2" s="65" t="s">
        <v>48</v>
      </c>
      <c r="B2" s="79" t="s">
        <v>49</v>
      </c>
      <c r="C2" s="79" t="s">
        <v>37</v>
      </c>
      <c r="D2" s="79" t="s">
        <v>50</v>
      </c>
      <c r="E2" s="55" t="s">
        <v>38</v>
      </c>
      <c r="F2" s="55" t="s">
        <v>39</v>
      </c>
      <c r="G2" s="55" t="s">
        <v>40</v>
      </c>
      <c r="H2" s="55"/>
      <c r="I2" s="55" t="s">
        <v>41</v>
      </c>
      <c r="J2" s="55" t="s">
        <v>42</v>
      </c>
      <c r="K2" s="151" t="s">
        <v>48</v>
      </c>
      <c r="L2" s="134"/>
      <c r="M2" s="84" t="s">
        <v>49</v>
      </c>
      <c r="N2" s="84" t="s">
        <v>37</v>
      </c>
      <c r="O2" s="84" t="s">
        <v>50</v>
      </c>
      <c r="P2" s="156"/>
      <c r="Q2" s="50" t="s">
        <v>52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50" t="s">
        <v>81</v>
      </c>
      <c r="AE2" s="9"/>
      <c r="AF2" s="9"/>
      <c r="AG2" s="9"/>
      <c r="AH2" s="9"/>
      <c r="AI2" s="9"/>
      <c r="AJ2" s="9"/>
      <c r="AK2" s="55" t="s">
        <v>60</v>
      </c>
    </row>
    <row r="3" spans="1:37" s="92" customFormat="1" ht="13.5" customHeight="1">
      <c r="A3" s="65"/>
      <c r="B3" s="79"/>
      <c r="C3" s="79"/>
      <c r="D3" s="79"/>
      <c r="E3" s="55"/>
      <c r="F3" s="55"/>
      <c r="G3" s="107" t="s">
        <v>43</v>
      </c>
      <c r="H3" s="107" t="s">
        <v>51</v>
      </c>
      <c r="I3" s="55"/>
      <c r="J3" s="55"/>
      <c r="K3" s="137"/>
      <c r="L3" s="140"/>
      <c r="M3" s="64"/>
      <c r="N3" s="64"/>
      <c r="O3" s="64"/>
      <c r="P3" s="157"/>
      <c r="Q3" s="106" t="s">
        <v>43</v>
      </c>
      <c r="R3" s="101" t="s">
        <v>53</v>
      </c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106" t="s">
        <v>43</v>
      </c>
      <c r="AE3" s="121"/>
      <c r="AF3" s="121"/>
      <c r="AG3" s="101" t="s">
        <v>53</v>
      </c>
      <c r="AH3" s="23"/>
      <c r="AI3" s="23"/>
      <c r="AJ3" s="23"/>
      <c r="AK3" s="55"/>
    </row>
    <row r="4" spans="1:38" s="85" customFormat="1" ht="66" customHeight="1">
      <c r="A4" s="65"/>
      <c r="B4" s="79"/>
      <c r="C4" s="79"/>
      <c r="D4" s="79"/>
      <c r="E4" s="55"/>
      <c r="F4" s="55"/>
      <c r="G4" s="107"/>
      <c r="H4" s="107"/>
      <c r="I4" s="55"/>
      <c r="J4" s="55"/>
      <c r="K4" s="162"/>
      <c r="L4" s="129"/>
      <c r="M4" s="49"/>
      <c r="N4" s="49"/>
      <c r="O4" s="49"/>
      <c r="P4" s="31"/>
      <c r="Q4" s="115"/>
      <c r="R4" s="50" t="s">
        <v>54</v>
      </c>
      <c r="S4" s="50" t="s">
        <v>55</v>
      </c>
      <c r="T4" s="9"/>
      <c r="U4" s="9"/>
      <c r="V4" s="9"/>
      <c r="W4" s="82"/>
      <c r="X4" s="50" t="s">
        <v>56</v>
      </c>
      <c r="Y4" s="82"/>
      <c r="Z4" s="50" t="s">
        <v>57</v>
      </c>
      <c r="AA4" s="9"/>
      <c r="AB4" s="9"/>
      <c r="AC4" s="9"/>
      <c r="AD4" s="115"/>
      <c r="AE4" s="97"/>
      <c r="AF4" s="97"/>
      <c r="AG4" s="50" t="s">
        <v>58</v>
      </c>
      <c r="AH4" s="50" t="s">
        <v>59</v>
      </c>
      <c r="AI4" s="9"/>
      <c r="AJ4" s="82"/>
      <c r="AK4" s="55"/>
      <c r="AL4" s="92"/>
    </row>
    <row r="5" spans="1:38" ht="16.5" customHeight="1">
      <c r="A5" s="38" t="s">
        <v>44</v>
      </c>
      <c r="B5" s="77" t="s">
        <v>45</v>
      </c>
      <c r="C5" s="77" t="s">
        <v>46</v>
      </c>
      <c r="D5" s="77" t="s">
        <v>47</v>
      </c>
      <c r="E5" s="57">
        <v>1</v>
      </c>
      <c r="F5" s="57">
        <v>2</v>
      </c>
      <c r="G5" s="57">
        <v>3</v>
      </c>
      <c r="H5" s="57">
        <v>4</v>
      </c>
      <c r="I5" s="57">
        <v>5</v>
      </c>
      <c r="J5" s="57">
        <v>6</v>
      </c>
      <c r="K5" s="38" t="s">
        <v>44</v>
      </c>
      <c r="L5" s="37"/>
      <c r="M5" s="88" t="s">
        <v>45</v>
      </c>
      <c r="N5" s="88" t="s">
        <v>46</v>
      </c>
      <c r="O5" s="88" t="s">
        <v>47</v>
      </c>
      <c r="P5" s="149"/>
      <c r="Q5" s="38">
        <v>7</v>
      </c>
      <c r="R5" s="38">
        <v>8</v>
      </c>
      <c r="S5" s="38">
        <v>9</v>
      </c>
      <c r="T5" s="37"/>
      <c r="U5" s="37"/>
      <c r="V5" s="37"/>
      <c r="W5" s="93"/>
      <c r="X5" s="38">
        <v>10</v>
      </c>
      <c r="Y5" s="93"/>
      <c r="Z5" s="38">
        <v>11</v>
      </c>
      <c r="AA5" s="37"/>
      <c r="AB5" s="37"/>
      <c r="AC5" s="37"/>
      <c r="AD5" s="38">
        <v>12</v>
      </c>
      <c r="AE5" s="37"/>
      <c r="AF5" s="37"/>
      <c r="AG5" s="38">
        <v>13</v>
      </c>
      <c r="AH5" s="38">
        <v>14</v>
      </c>
      <c r="AI5" s="37"/>
      <c r="AJ5" s="93"/>
      <c r="AK5" s="57">
        <v>15</v>
      </c>
      <c r="AL5" s="85"/>
    </row>
    <row r="6" spans="1:37" s="92" customFormat="1" ht="12.75">
      <c r="A6" s="61">
        <v>1</v>
      </c>
      <c r="B6" s="89" t="s">
        <v>92</v>
      </c>
      <c r="C6" s="47"/>
      <c r="D6" s="110"/>
      <c r="E6" s="58">
        <f aca="true" t="shared" si="0" ref="E6:J6">SUM(E7,E11)</f>
        <v>0</v>
      </c>
      <c r="F6" s="58">
        <f t="shared" si="0"/>
        <v>405.9412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  <c r="K6" s="61">
        <v>1</v>
      </c>
      <c r="L6" s="94"/>
      <c r="M6" s="89" t="s">
        <v>92</v>
      </c>
      <c r="N6" s="47"/>
      <c r="O6" s="47"/>
      <c r="P6" s="47"/>
      <c r="Q6" s="52">
        <f>SUM(Q7,Q11)</f>
        <v>405.9412</v>
      </c>
      <c r="R6" s="52">
        <f>SUM(R7,R11)</f>
        <v>0</v>
      </c>
      <c r="S6" s="52">
        <f>SUM(S7,S11)</f>
        <v>0</v>
      </c>
      <c r="T6" s="44"/>
      <c r="U6" s="44"/>
      <c r="V6" s="44"/>
      <c r="W6" s="72"/>
      <c r="X6" s="52">
        <f>SUM(X7,X11)</f>
        <v>0</v>
      </c>
      <c r="Y6" s="72"/>
      <c r="Z6" s="52">
        <f>SUM(Z7,Z11)</f>
        <v>405.9412</v>
      </c>
      <c r="AA6" s="44"/>
      <c r="AB6" s="44"/>
      <c r="AC6" s="44"/>
      <c r="AD6" s="52">
        <f>SUM(AD7,AD11)</f>
        <v>0</v>
      </c>
      <c r="AE6" s="44"/>
      <c r="AF6" s="44"/>
      <c r="AG6" s="52">
        <f>SUM(AG7,AG11)</f>
        <v>0</v>
      </c>
      <c r="AH6" s="52">
        <f>SUM(AH7,AH11)</f>
        <v>0</v>
      </c>
      <c r="AI6" s="44"/>
      <c r="AJ6" s="72"/>
      <c r="AK6" s="58">
        <f>SUM(AK7,AK11)</f>
        <v>0</v>
      </c>
    </row>
    <row r="7" spans="1:256" s="92" customFormat="1" ht="12.75">
      <c r="A7" s="61">
        <v>2</v>
      </c>
      <c r="B7" s="89" t="s">
        <v>93</v>
      </c>
      <c r="C7" s="47"/>
      <c r="D7" s="110"/>
      <c r="E7" s="56">
        <f aca="true" t="shared" si="1" ref="E7:J7">SUM(E8:E10)</f>
        <v>0</v>
      </c>
      <c r="F7" s="56">
        <f t="shared" si="1"/>
        <v>229.57219999999998</v>
      </c>
      <c r="G7" s="56">
        <f t="shared" si="1"/>
        <v>0</v>
      </c>
      <c r="H7" s="56">
        <f t="shared" si="1"/>
        <v>0</v>
      </c>
      <c r="I7" s="56">
        <f t="shared" si="1"/>
        <v>0</v>
      </c>
      <c r="J7" s="56">
        <f t="shared" si="1"/>
        <v>0</v>
      </c>
      <c r="K7" s="61">
        <v>2</v>
      </c>
      <c r="L7" s="94"/>
      <c r="M7" s="89" t="s">
        <v>93</v>
      </c>
      <c r="N7" s="47"/>
      <c r="O7" s="47"/>
      <c r="P7" s="47"/>
      <c r="Q7" s="48">
        <f>SUM(Q8:Q10)</f>
        <v>229.57219999999998</v>
      </c>
      <c r="R7" s="48">
        <f>SUM(R8:R10)</f>
        <v>0</v>
      </c>
      <c r="S7" s="48">
        <f>SUM(S8:S10)</f>
        <v>0</v>
      </c>
      <c r="T7" s="42"/>
      <c r="U7" s="42"/>
      <c r="V7" s="42"/>
      <c r="W7" s="78"/>
      <c r="X7" s="48">
        <f>SUM(X8:X10)</f>
        <v>0</v>
      </c>
      <c r="Y7" s="78"/>
      <c r="Z7" s="48">
        <f>SUM(Z8:Z10)</f>
        <v>229.57219999999998</v>
      </c>
      <c r="AA7" s="42"/>
      <c r="AB7" s="42"/>
      <c r="AC7" s="42"/>
      <c r="AD7" s="48">
        <f>SUM(AD8:AD10)</f>
        <v>0</v>
      </c>
      <c r="AE7" s="42"/>
      <c r="AF7" s="42"/>
      <c r="AG7" s="48">
        <f>SUM(AG8:AG10)</f>
        <v>0</v>
      </c>
      <c r="AH7" s="48">
        <f>SUM(AH8:AH10)</f>
        <v>0</v>
      </c>
      <c r="AI7" s="42"/>
      <c r="AJ7" s="78"/>
      <c r="AK7" s="56">
        <f>SUM(AK8:AK10)</f>
        <v>0</v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92" customFormat="1" ht="12.75">
      <c r="A8" s="61">
        <v>3</v>
      </c>
      <c r="B8" s="104" t="s">
        <v>94</v>
      </c>
      <c r="C8" s="65" t="s">
        <v>95</v>
      </c>
      <c r="D8" s="65">
        <v>4</v>
      </c>
      <c r="E8" s="56">
        <v>0</v>
      </c>
      <c r="F8" s="56">
        <v>64.9656</v>
      </c>
      <c r="G8" s="56">
        <v>0</v>
      </c>
      <c r="H8" s="56">
        <v>0</v>
      </c>
      <c r="I8" s="56">
        <v>0</v>
      </c>
      <c r="J8" s="56">
        <v>0</v>
      </c>
      <c r="K8" s="61">
        <v>3</v>
      </c>
      <c r="L8" s="94"/>
      <c r="M8" s="89" t="s">
        <v>94</v>
      </c>
      <c r="N8" s="61" t="s">
        <v>95</v>
      </c>
      <c r="O8" s="61">
        <v>4</v>
      </c>
      <c r="P8" s="94"/>
      <c r="Q8" s="48">
        <v>64.9656</v>
      </c>
      <c r="R8" s="48">
        <v>0</v>
      </c>
      <c r="S8" s="48">
        <v>0</v>
      </c>
      <c r="T8" s="42"/>
      <c r="U8" s="42"/>
      <c r="V8" s="42"/>
      <c r="W8" s="78"/>
      <c r="X8" s="48">
        <v>0</v>
      </c>
      <c r="Y8" s="78"/>
      <c r="Z8" s="48">
        <v>64.9656</v>
      </c>
      <c r="AA8" s="42"/>
      <c r="AB8" s="42"/>
      <c r="AC8" s="42"/>
      <c r="AD8" s="48">
        <v>0</v>
      </c>
      <c r="AE8" s="42"/>
      <c r="AF8" s="42"/>
      <c r="AG8" s="48">
        <v>0</v>
      </c>
      <c r="AH8" s="48">
        <v>0</v>
      </c>
      <c r="AI8" s="42"/>
      <c r="AJ8" s="78"/>
      <c r="AK8" s="56">
        <v>0</v>
      </c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92" customFormat="1" ht="12.75">
      <c r="A9" s="61">
        <v>4</v>
      </c>
      <c r="B9" s="104" t="s">
        <v>96</v>
      </c>
      <c r="C9" s="65" t="s">
        <v>97</v>
      </c>
      <c r="D9" s="65">
        <v>4</v>
      </c>
      <c r="E9" s="56">
        <v>0</v>
      </c>
      <c r="F9" s="56">
        <v>7.326</v>
      </c>
      <c r="G9" s="56">
        <v>0</v>
      </c>
      <c r="H9" s="56">
        <v>0</v>
      </c>
      <c r="I9" s="56">
        <v>0</v>
      </c>
      <c r="J9" s="56">
        <v>0</v>
      </c>
      <c r="K9" s="61">
        <v>4</v>
      </c>
      <c r="L9" s="94"/>
      <c r="M9" s="89" t="s">
        <v>96</v>
      </c>
      <c r="N9" s="61" t="s">
        <v>97</v>
      </c>
      <c r="O9" s="61">
        <v>4</v>
      </c>
      <c r="P9" s="94"/>
      <c r="Q9" s="48">
        <v>7.326</v>
      </c>
      <c r="R9" s="48">
        <v>0</v>
      </c>
      <c r="S9" s="48">
        <v>0</v>
      </c>
      <c r="T9" s="42"/>
      <c r="U9" s="42"/>
      <c r="V9" s="42"/>
      <c r="W9" s="78"/>
      <c r="X9" s="48">
        <v>0</v>
      </c>
      <c r="Y9" s="78"/>
      <c r="Z9" s="48">
        <v>7.326</v>
      </c>
      <c r="AA9" s="42"/>
      <c r="AB9" s="42"/>
      <c r="AC9" s="42"/>
      <c r="AD9" s="48">
        <v>0</v>
      </c>
      <c r="AE9" s="42"/>
      <c r="AF9" s="42"/>
      <c r="AG9" s="48">
        <v>0</v>
      </c>
      <c r="AH9" s="48">
        <v>0</v>
      </c>
      <c r="AI9" s="42"/>
      <c r="AJ9" s="78"/>
      <c r="AK9" s="56">
        <v>0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92" customFormat="1" ht="12.75">
      <c r="A10" s="61">
        <v>5</v>
      </c>
      <c r="B10" s="104" t="s">
        <v>98</v>
      </c>
      <c r="C10" s="65" t="s">
        <v>99</v>
      </c>
      <c r="D10" s="65">
        <v>4</v>
      </c>
      <c r="E10" s="56">
        <v>0</v>
      </c>
      <c r="F10" s="56">
        <v>157.2806</v>
      </c>
      <c r="G10" s="56">
        <v>0</v>
      </c>
      <c r="H10" s="56">
        <v>0</v>
      </c>
      <c r="I10" s="56">
        <v>0</v>
      </c>
      <c r="J10" s="56">
        <v>0</v>
      </c>
      <c r="K10" s="61">
        <v>5</v>
      </c>
      <c r="L10" s="94"/>
      <c r="M10" s="89" t="s">
        <v>98</v>
      </c>
      <c r="N10" s="61" t="s">
        <v>99</v>
      </c>
      <c r="O10" s="61">
        <v>4</v>
      </c>
      <c r="P10" s="94"/>
      <c r="Q10" s="48">
        <v>157.2806</v>
      </c>
      <c r="R10" s="48">
        <v>0</v>
      </c>
      <c r="S10" s="48">
        <v>0</v>
      </c>
      <c r="T10" s="42"/>
      <c r="U10" s="42"/>
      <c r="V10" s="42"/>
      <c r="W10" s="78"/>
      <c r="X10" s="48">
        <v>0</v>
      </c>
      <c r="Y10" s="78"/>
      <c r="Z10" s="48">
        <v>157.2806</v>
      </c>
      <c r="AA10" s="42"/>
      <c r="AB10" s="42"/>
      <c r="AC10" s="42"/>
      <c r="AD10" s="48">
        <v>0</v>
      </c>
      <c r="AE10" s="42"/>
      <c r="AF10" s="42"/>
      <c r="AG10" s="48">
        <v>0</v>
      </c>
      <c r="AH10" s="48">
        <v>0</v>
      </c>
      <c r="AI10" s="42"/>
      <c r="AJ10" s="78"/>
      <c r="AK10" s="56">
        <v>0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92" customFormat="1" ht="12.75">
      <c r="A11" s="61">
        <v>6</v>
      </c>
      <c r="B11" s="89" t="s">
        <v>100</v>
      </c>
      <c r="C11" s="47"/>
      <c r="D11" s="110"/>
      <c r="E11" s="56">
        <f aca="true" t="shared" si="2" ref="E11:J11">SUM(E12:E34)</f>
        <v>0</v>
      </c>
      <c r="F11" s="56">
        <f t="shared" si="2"/>
        <v>176.369</v>
      </c>
      <c r="G11" s="56">
        <f t="shared" si="2"/>
        <v>0</v>
      </c>
      <c r="H11" s="56">
        <f t="shared" si="2"/>
        <v>0</v>
      </c>
      <c r="I11" s="56">
        <f t="shared" si="2"/>
        <v>0</v>
      </c>
      <c r="J11" s="56">
        <f t="shared" si="2"/>
        <v>0</v>
      </c>
      <c r="K11" s="61">
        <v>6</v>
      </c>
      <c r="L11" s="94"/>
      <c r="M11" s="89" t="s">
        <v>100</v>
      </c>
      <c r="N11" s="47"/>
      <c r="O11" s="47"/>
      <c r="P11" s="47"/>
      <c r="Q11" s="48">
        <f>SUM(Q12:Q34)</f>
        <v>176.369</v>
      </c>
      <c r="R11" s="48">
        <f>SUM(R12:R34)</f>
        <v>0</v>
      </c>
      <c r="S11" s="48">
        <f>SUM(S12:S34)</f>
        <v>0</v>
      </c>
      <c r="T11" s="42"/>
      <c r="U11" s="42"/>
      <c r="V11" s="42"/>
      <c r="W11" s="78"/>
      <c r="X11" s="48">
        <f>SUM(X12:X34)</f>
        <v>0</v>
      </c>
      <c r="Y11" s="78"/>
      <c r="Z11" s="48">
        <f>SUM(Z12:Z34)</f>
        <v>176.369</v>
      </c>
      <c r="AA11" s="42"/>
      <c r="AB11" s="42"/>
      <c r="AC11" s="42"/>
      <c r="AD11" s="48">
        <f>SUM(AD12:AD34)</f>
        <v>0</v>
      </c>
      <c r="AE11" s="42"/>
      <c r="AF11" s="42"/>
      <c r="AG11" s="48">
        <f>SUM(AG12:AG34)</f>
        <v>0</v>
      </c>
      <c r="AH11" s="48">
        <f>SUM(AH12:AH34)</f>
        <v>0</v>
      </c>
      <c r="AI11" s="42"/>
      <c r="AJ11" s="78"/>
      <c r="AK11" s="56">
        <f>SUM(AK12:AK34)</f>
        <v>0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92" customFormat="1" ht="12.75">
      <c r="A12" s="61">
        <v>7</v>
      </c>
      <c r="B12" s="104" t="s">
        <v>101</v>
      </c>
      <c r="C12" s="65" t="s">
        <v>102</v>
      </c>
      <c r="D12" s="65">
        <v>5</v>
      </c>
      <c r="E12" s="56">
        <v>0</v>
      </c>
      <c r="F12" s="56">
        <v>0.013</v>
      </c>
      <c r="G12" s="56">
        <v>0</v>
      </c>
      <c r="H12" s="56">
        <v>0</v>
      </c>
      <c r="I12" s="56">
        <v>0</v>
      </c>
      <c r="J12" s="56">
        <v>0</v>
      </c>
      <c r="K12" s="61">
        <v>7</v>
      </c>
      <c r="L12" s="94"/>
      <c r="M12" s="89" t="s">
        <v>101</v>
      </c>
      <c r="N12" s="61" t="s">
        <v>102</v>
      </c>
      <c r="O12" s="61">
        <v>5</v>
      </c>
      <c r="P12" s="94"/>
      <c r="Q12" s="48">
        <v>0.013</v>
      </c>
      <c r="R12" s="48">
        <v>0</v>
      </c>
      <c r="S12" s="48">
        <v>0</v>
      </c>
      <c r="T12" s="42"/>
      <c r="U12" s="42"/>
      <c r="V12" s="42"/>
      <c r="W12" s="78"/>
      <c r="X12" s="48">
        <v>0</v>
      </c>
      <c r="Y12" s="78"/>
      <c r="Z12" s="48">
        <v>0.013</v>
      </c>
      <c r="AA12" s="42"/>
      <c r="AB12" s="42"/>
      <c r="AC12" s="42"/>
      <c r="AD12" s="48">
        <v>0</v>
      </c>
      <c r="AE12" s="42"/>
      <c r="AF12" s="42"/>
      <c r="AG12" s="48">
        <v>0</v>
      </c>
      <c r="AH12" s="48">
        <v>0</v>
      </c>
      <c r="AI12" s="42"/>
      <c r="AJ12" s="78"/>
      <c r="AK12" s="56">
        <v>0</v>
      </c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92" customFormat="1" ht="12.75">
      <c r="A13" s="61">
        <v>8</v>
      </c>
      <c r="B13" s="104" t="s">
        <v>103</v>
      </c>
      <c r="C13" s="65" t="s">
        <v>104</v>
      </c>
      <c r="D13" s="65">
        <v>5</v>
      </c>
      <c r="E13" s="56">
        <v>0</v>
      </c>
      <c r="F13" s="56">
        <v>0.036</v>
      </c>
      <c r="G13" s="56">
        <v>0</v>
      </c>
      <c r="H13" s="56">
        <v>0</v>
      </c>
      <c r="I13" s="56">
        <v>0</v>
      </c>
      <c r="J13" s="56">
        <v>0</v>
      </c>
      <c r="K13" s="61">
        <v>8</v>
      </c>
      <c r="L13" s="94"/>
      <c r="M13" s="89" t="s">
        <v>103</v>
      </c>
      <c r="N13" s="61" t="s">
        <v>104</v>
      </c>
      <c r="O13" s="61">
        <v>5</v>
      </c>
      <c r="P13" s="94"/>
      <c r="Q13" s="48">
        <v>0.036</v>
      </c>
      <c r="R13" s="48">
        <v>0</v>
      </c>
      <c r="S13" s="48">
        <v>0</v>
      </c>
      <c r="T13" s="42"/>
      <c r="U13" s="42"/>
      <c r="V13" s="42"/>
      <c r="W13" s="78"/>
      <c r="X13" s="48">
        <v>0</v>
      </c>
      <c r="Y13" s="78"/>
      <c r="Z13" s="48">
        <v>0.036</v>
      </c>
      <c r="AA13" s="42"/>
      <c r="AB13" s="42"/>
      <c r="AC13" s="42"/>
      <c r="AD13" s="48">
        <v>0</v>
      </c>
      <c r="AE13" s="42"/>
      <c r="AF13" s="42"/>
      <c r="AG13" s="48">
        <v>0</v>
      </c>
      <c r="AH13" s="48">
        <v>0</v>
      </c>
      <c r="AI13" s="42"/>
      <c r="AJ13" s="78"/>
      <c r="AK13" s="56">
        <v>0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2" customFormat="1" ht="12.75">
      <c r="A14" s="61">
        <v>9</v>
      </c>
      <c r="B14" s="104" t="s">
        <v>105</v>
      </c>
      <c r="C14" s="65" t="s">
        <v>106</v>
      </c>
      <c r="D14" s="65">
        <v>5</v>
      </c>
      <c r="E14" s="56">
        <v>0</v>
      </c>
      <c r="F14" s="56">
        <v>0.422</v>
      </c>
      <c r="G14" s="56">
        <v>0</v>
      </c>
      <c r="H14" s="56">
        <v>0</v>
      </c>
      <c r="I14" s="56">
        <v>0</v>
      </c>
      <c r="J14" s="56">
        <v>0</v>
      </c>
      <c r="K14" s="61">
        <v>9</v>
      </c>
      <c r="L14" s="94"/>
      <c r="M14" s="89" t="s">
        <v>105</v>
      </c>
      <c r="N14" s="61" t="s">
        <v>106</v>
      </c>
      <c r="O14" s="61">
        <v>5</v>
      </c>
      <c r="P14" s="94"/>
      <c r="Q14" s="48">
        <v>0.422</v>
      </c>
      <c r="R14" s="48">
        <v>0</v>
      </c>
      <c r="S14" s="48">
        <v>0</v>
      </c>
      <c r="T14" s="42"/>
      <c r="U14" s="42"/>
      <c r="V14" s="42"/>
      <c r="W14" s="78"/>
      <c r="X14" s="48">
        <v>0</v>
      </c>
      <c r="Y14" s="78"/>
      <c r="Z14" s="48">
        <v>0.422</v>
      </c>
      <c r="AA14" s="42"/>
      <c r="AB14" s="42"/>
      <c r="AC14" s="42"/>
      <c r="AD14" s="48">
        <v>0</v>
      </c>
      <c r="AE14" s="42"/>
      <c r="AF14" s="42"/>
      <c r="AG14" s="48">
        <v>0</v>
      </c>
      <c r="AH14" s="48">
        <v>0</v>
      </c>
      <c r="AI14" s="42"/>
      <c r="AJ14" s="78"/>
      <c r="AK14" s="56">
        <v>0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92" customFormat="1" ht="12.75">
      <c r="A15" s="61">
        <v>10</v>
      </c>
      <c r="B15" s="104" t="s">
        <v>107</v>
      </c>
      <c r="C15" s="65" t="s">
        <v>108</v>
      </c>
      <c r="D15" s="65">
        <v>5</v>
      </c>
      <c r="E15" s="56">
        <v>0</v>
      </c>
      <c r="F15" s="56">
        <v>0.297</v>
      </c>
      <c r="G15" s="56">
        <v>0</v>
      </c>
      <c r="H15" s="56">
        <v>0</v>
      </c>
      <c r="I15" s="56">
        <v>0</v>
      </c>
      <c r="J15" s="56">
        <v>0</v>
      </c>
      <c r="K15" s="61">
        <v>10</v>
      </c>
      <c r="L15" s="94"/>
      <c r="M15" s="89" t="s">
        <v>107</v>
      </c>
      <c r="N15" s="61" t="s">
        <v>108</v>
      </c>
      <c r="O15" s="61">
        <v>5</v>
      </c>
      <c r="P15" s="94"/>
      <c r="Q15" s="48">
        <v>0.297</v>
      </c>
      <c r="R15" s="48">
        <v>0</v>
      </c>
      <c r="S15" s="48">
        <v>0</v>
      </c>
      <c r="T15" s="42"/>
      <c r="U15" s="42"/>
      <c r="V15" s="42"/>
      <c r="W15" s="78"/>
      <c r="X15" s="48">
        <v>0</v>
      </c>
      <c r="Y15" s="78"/>
      <c r="Z15" s="48">
        <v>0.297</v>
      </c>
      <c r="AA15" s="42"/>
      <c r="AB15" s="42"/>
      <c r="AC15" s="42"/>
      <c r="AD15" s="48">
        <v>0</v>
      </c>
      <c r="AE15" s="42"/>
      <c r="AF15" s="42"/>
      <c r="AG15" s="48">
        <v>0</v>
      </c>
      <c r="AH15" s="48">
        <v>0</v>
      </c>
      <c r="AI15" s="42"/>
      <c r="AJ15" s="78"/>
      <c r="AK15" s="56">
        <v>0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92" customFormat="1" ht="12.75">
      <c r="A16" s="61">
        <v>11</v>
      </c>
      <c r="B16" s="104" t="s">
        <v>109</v>
      </c>
      <c r="C16" s="65" t="s">
        <v>110</v>
      </c>
      <c r="D16" s="65">
        <v>5</v>
      </c>
      <c r="E16" s="56">
        <v>0</v>
      </c>
      <c r="F16" s="56">
        <v>0.536</v>
      </c>
      <c r="G16" s="56">
        <v>0</v>
      </c>
      <c r="H16" s="56">
        <v>0</v>
      </c>
      <c r="I16" s="56">
        <v>0</v>
      </c>
      <c r="J16" s="56">
        <v>0</v>
      </c>
      <c r="K16" s="61">
        <v>11</v>
      </c>
      <c r="L16" s="94"/>
      <c r="M16" s="89" t="s">
        <v>109</v>
      </c>
      <c r="N16" s="61" t="s">
        <v>110</v>
      </c>
      <c r="O16" s="61">
        <v>5</v>
      </c>
      <c r="P16" s="94"/>
      <c r="Q16" s="48">
        <v>0.536</v>
      </c>
      <c r="R16" s="48">
        <v>0</v>
      </c>
      <c r="S16" s="48">
        <v>0</v>
      </c>
      <c r="T16" s="42"/>
      <c r="U16" s="42"/>
      <c r="V16" s="42"/>
      <c r="W16" s="78"/>
      <c r="X16" s="48">
        <v>0</v>
      </c>
      <c r="Y16" s="78"/>
      <c r="Z16" s="48">
        <v>0.536</v>
      </c>
      <c r="AA16" s="42"/>
      <c r="AB16" s="42"/>
      <c r="AC16" s="42"/>
      <c r="AD16" s="48">
        <v>0</v>
      </c>
      <c r="AE16" s="42"/>
      <c r="AF16" s="42"/>
      <c r="AG16" s="48">
        <v>0</v>
      </c>
      <c r="AH16" s="48">
        <v>0</v>
      </c>
      <c r="AI16" s="42"/>
      <c r="AJ16" s="78"/>
      <c r="AK16" s="56">
        <v>0</v>
      </c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92" customFormat="1" ht="12.75">
      <c r="A17" s="61">
        <v>12</v>
      </c>
      <c r="B17" s="104" t="s">
        <v>111</v>
      </c>
      <c r="C17" s="65" t="s">
        <v>112</v>
      </c>
      <c r="D17" s="65">
        <v>5</v>
      </c>
      <c r="E17" s="56">
        <v>0</v>
      </c>
      <c r="F17" s="56">
        <v>0.862</v>
      </c>
      <c r="G17" s="56">
        <v>0</v>
      </c>
      <c r="H17" s="56">
        <v>0</v>
      </c>
      <c r="I17" s="56">
        <v>0</v>
      </c>
      <c r="J17" s="56">
        <v>0</v>
      </c>
      <c r="K17" s="61">
        <v>12</v>
      </c>
      <c r="L17" s="94"/>
      <c r="M17" s="89" t="s">
        <v>111</v>
      </c>
      <c r="N17" s="61" t="s">
        <v>112</v>
      </c>
      <c r="O17" s="61">
        <v>5</v>
      </c>
      <c r="P17" s="94"/>
      <c r="Q17" s="48">
        <v>0.862</v>
      </c>
      <c r="R17" s="48">
        <v>0</v>
      </c>
      <c r="S17" s="48">
        <v>0</v>
      </c>
      <c r="T17" s="42"/>
      <c r="U17" s="42"/>
      <c r="V17" s="42"/>
      <c r="W17" s="78"/>
      <c r="X17" s="48">
        <v>0</v>
      </c>
      <c r="Y17" s="78"/>
      <c r="Z17" s="48">
        <v>0.862</v>
      </c>
      <c r="AA17" s="42"/>
      <c r="AB17" s="42"/>
      <c r="AC17" s="42"/>
      <c r="AD17" s="48">
        <v>0</v>
      </c>
      <c r="AE17" s="42"/>
      <c r="AF17" s="42"/>
      <c r="AG17" s="48">
        <v>0</v>
      </c>
      <c r="AH17" s="48">
        <v>0</v>
      </c>
      <c r="AI17" s="42"/>
      <c r="AJ17" s="78"/>
      <c r="AK17" s="56">
        <v>0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92" customFormat="1" ht="12.75">
      <c r="A18" s="61">
        <v>13</v>
      </c>
      <c r="B18" s="104" t="s">
        <v>113</v>
      </c>
      <c r="C18" s="65" t="s">
        <v>114</v>
      </c>
      <c r="D18" s="65">
        <v>5</v>
      </c>
      <c r="E18" s="56">
        <v>0</v>
      </c>
      <c r="F18" s="56">
        <v>1.181</v>
      </c>
      <c r="G18" s="56">
        <v>0</v>
      </c>
      <c r="H18" s="56">
        <v>0</v>
      </c>
      <c r="I18" s="56">
        <v>0</v>
      </c>
      <c r="J18" s="56">
        <v>0</v>
      </c>
      <c r="K18" s="61">
        <v>13</v>
      </c>
      <c r="L18" s="94"/>
      <c r="M18" s="89" t="s">
        <v>113</v>
      </c>
      <c r="N18" s="61" t="s">
        <v>114</v>
      </c>
      <c r="O18" s="61">
        <v>5</v>
      </c>
      <c r="P18" s="94"/>
      <c r="Q18" s="48">
        <v>1.181</v>
      </c>
      <c r="R18" s="48">
        <v>0</v>
      </c>
      <c r="S18" s="48">
        <v>0</v>
      </c>
      <c r="T18" s="42"/>
      <c r="U18" s="42"/>
      <c r="V18" s="42"/>
      <c r="W18" s="78"/>
      <c r="X18" s="48">
        <v>0</v>
      </c>
      <c r="Y18" s="78"/>
      <c r="Z18" s="48">
        <v>1.181</v>
      </c>
      <c r="AA18" s="42"/>
      <c r="AB18" s="42"/>
      <c r="AC18" s="42"/>
      <c r="AD18" s="48">
        <v>0</v>
      </c>
      <c r="AE18" s="42"/>
      <c r="AF18" s="42"/>
      <c r="AG18" s="48">
        <v>0</v>
      </c>
      <c r="AH18" s="48">
        <v>0</v>
      </c>
      <c r="AI18" s="42"/>
      <c r="AJ18" s="78"/>
      <c r="AK18" s="56">
        <v>0</v>
      </c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92" customFormat="1" ht="12.75">
      <c r="A19" s="61">
        <v>14</v>
      </c>
      <c r="B19" s="104" t="s">
        <v>115</v>
      </c>
      <c r="C19" s="65" t="s">
        <v>116</v>
      </c>
      <c r="D19" s="65">
        <v>5</v>
      </c>
      <c r="E19" s="56">
        <v>0</v>
      </c>
      <c r="F19" s="56">
        <v>0.129</v>
      </c>
      <c r="G19" s="56">
        <v>0</v>
      </c>
      <c r="H19" s="56">
        <v>0</v>
      </c>
      <c r="I19" s="56">
        <v>0</v>
      </c>
      <c r="J19" s="56">
        <v>0</v>
      </c>
      <c r="K19" s="61">
        <v>14</v>
      </c>
      <c r="L19" s="94"/>
      <c r="M19" s="89" t="s">
        <v>115</v>
      </c>
      <c r="N19" s="61" t="s">
        <v>116</v>
      </c>
      <c r="O19" s="61">
        <v>5</v>
      </c>
      <c r="P19" s="94"/>
      <c r="Q19" s="48">
        <v>0.129</v>
      </c>
      <c r="R19" s="48">
        <v>0</v>
      </c>
      <c r="S19" s="48">
        <v>0</v>
      </c>
      <c r="T19" s="42"/>
      <c r="U19" s="42"/>
      <c r="V19" s="42"/>
      <c r="W19" s="78"/>
      <c r="X19" s="48">
        <v>0</v>
      </c>
      <c r="Y19" s="78"/>
      <c r="Z19" s="48">
        <v>0.129</v>
      </c>
      <c r="AA19" s="42"/>
      <c r="AB19" s="42"/>
      <c r="AC19" s="42"/>
      <c r="AD19" s="48">
        <v>0</v>
      </c>
      <c r="AE19" s="42"/>
      <c r="AF19" s="42"/>
      <c r="AG19" s="48">
        <v>0</v>
      </c>
      <c r="AH19" s="48">
        <v>0</v>
      </c>
      <c r="AI19" s="42"/>
      <c r="AJ19" s="78"/>
      <c r="AK19" s="56">
        <v>0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92" customFormat="1" ht="12.75">
      <c r="A20" s="61">
        <v>15</v>
      </c>
      <c r="B20" s="104" t="s">
        <v>117</v>
      </c>
      <c r="C20" s="65" t="s">
        <v>118</v>
      </c>
      <c r="D20" s="65">
        <v>5</v>
      </c>
      <c r="E20" s="56">
        <v>0</v>
      </c>
      <c r="F20" s="56">
        <v>0.275</v>
      </c>
      <c r="G20" s="56">
        <v>0</v>
      </c>
      <c r="H20" s="56">
        <v>0</v>
      </c>
      <c r="I20" s="56">
        <v>0</v>
      </c>
      <c r="J20" s="56">
        <v>0</v>
      </c>
      <c r="K20" s="61">
        <v>15</v>
      </c>
      <c r="L20" s="94"/>
      <c r="M20" s="89" t="s">
        <v>117</v>
      </c>
      <c r="N20" s="61" t="s">
        <v>118</v>
      </c>
      <c r="O20" s="61">
        <v>5</v>
      </c>
      <c r="P20" s="94"/>
      <c r="Q20" s="48">
        <v>0.275</v>
      </c>
      <c r="R20" s="48">
        <v>0</v>
      </c>
      <c r="S20" s="48">
        <v>0</v>
      </c>
      <c r="T20" s="42"/>
      <c r="U20" s="42"/>
      <c r="V20" s="42"/>
      <c r="W20" s="78"/>
      <c r="X20" s="48">
        <v>0</v>
      </c>
      <c r="Y20" s="78"/>
      <c r="Z20" s="48">
        <v>0.275</v>
      </c>
      <c r="AA20" s="42"/>
      <c r="AB20" s="42"/>
      <c r="AC20" s="42"/>
      <c r="AD20" s="48">
        <v>0</v>
      </c>
      <c r="AE20" s="42"/>
      <c r="AF20" s="42"/>
      <c r="AG20" s="48">
        <v>0</v>
      </c>
      <c r="AH20" s="48">
        <v>0</v>
      </c>
      <c r="AI20" s="42"/>
      <c r="AJ20" s="78"/>
      <c r="AK20" s="56">
        <v>0</v>
      </c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92" customFormat="1" ht="12.75">
      <c r="A21" s="61">
        <v>16</v>
      </c>
      <c r="B21" s="104" t="s">
        <v>119</v>
      </c>
      <c r="C21" s="65" t="s">
        <v>120</v>
      </c>
      <c r="D21" s="65">
        <v>5</v>
      </c>
      <c r="E21" s="56">
        <v>0</v>
      </c>
      <c r="F21" s="56">
        <v>0.25</v>
      </c>
      <c r="G21" s="56">
        <v>0</v>
      </c>
      <c r="H21" s="56">
        <v>0</v>
      </c>
      <c r="I21" s="56">
        <v>0</v>
      </c>
      <c r="J21" s="56">
        <v>0</v>
      </c>
      <c r="K21" s="61">
        <v>16</v>
      </c>
      <c r="L21" s="94"/>
      <c r="M21" s="89" t="s">
        <v>119</v>
      </c>
      <c r="N21" s="61" t="s">
        <v>120</v>
      </c>
      <c r="O21" s="61">
        <v>5</v>
      </c>
      <c r="P21" s="94"/>
      <c r="Q21" s="48">
        <v>0.25</v>
      </c>
      <c r="R21" s="48">
        <v>0</v>
      </c>
      <c r="S21" s="48">
        <v>0</v>
      </c>
      <c r="T21" s="42"/>
      <c r="U21" s="42"/>
      <c r="V21" s="42"/>
      <c r="W21" s="78"/>
      <c r="X21" s="48">
        <v>0</v>
      </c>
      <c r="Y21" s="78"/>
      <c r="Z21" s="48">
        <v>0.25</v>
      </c>
      <c r="AA21" s="42"/>
      <c r="AB21" s="42"/>
      <c r="AC21" s="42"/>
      <c r="AD21" s="48">
        <v>0</v>
      </c>
      <c r="AE21" s="42"/>
      <c r="AF21" s="42"/>
      <c r="AG21" s="48">
        <v>0</v>
      </c>
      <c r="AH21" s="48">
        <v>0</v>
      </c>
      <c r="AI21" s="42"/>
      <c r="AJ21" s="78"/>
      <c r="AK21" s="56">
        <v>0</v>
      </c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92" customFormat="1" ht="12.75">
      <c r="A22" s="61">
        <v>17</v>
      </c>
      <c r="B22" s="104" t="s">
        <v>121</v>
      </c>
      <c r="C22" s="65" t="s">
        <v>122</v>
      </c>
      <c r="D22" s="65">
        <v>5</v>
      </c>
      <c r="E22" s="56">
        <v>0</v>
      </c>
      <c r="F22" s="56">
        <v>2</v>
      </c>
      <c r="G22" s="56">
        <v>0</v>
      </c>
      <c r="H22" s="56">
        <v>0</v>
      </c>
      <c r="I22" s="56">
        <v>0</v>
      </c>
      <c r="J22" s="56">
        <v>0</v>
      </c>
      <c r="K22" s="61">
        <v>17</v>
      </c>
      <c r="L22" s="94"/>
      <c r="M22" s="89" t="s">
        <v>121</v>
      </c>
      <c r="N22" s="61" t="s">
        <v>122</v>
      </c>
      <c r="O22" s="61">
        <v>5</v>
      </c>
      <c r="P22" s="94"/>
      <c r="Q22" s="48">
        <v>2</v>
      </c>
      <c r="R22" s="48">
        <v>0</v>
      </c>
      <c r="S22" s="48">
        <v>0</v>
      </c>
      <c r="T22" s="42"/>
      <c r="U22" s="42"/>
      <c r="V22" s="42"/>
      <c r="W22" s="78"/>
      <c r="X22" s="48">
        <v>0</v>
      </c>
      <c r="Y22" s="78"/>
      <c r="Z22" s="48">
        <v>2</v>
      </c>
      <c r="AA22" s="42"/>
      <c r="AB22" s="42"/>
      <c r="AC22" s="42"/>
      <c r="AD22" s="48">
        <v>0</v>
      </c>
      <c r="AE22" s="42"/>
      <c r="AF22" s="42"/>
      <c r="AG22" s="48">
        <v>0</v>
      </c>
      <c r="AH22" s="48">
        <v>0</v>
      </c>
      <c r="AI22" s="42"/>
      <c r="AJ22" s="78"/>
      <c r="AK22" s="56">
        <v>0</v>
      </c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92" customFormat="1" ht="12.75">
      <c r="A23" s="61">
        <v>18</v>
      </c>
      <c r="B23" s="104" t="s">
        <v>123</v>
      </c>
      <c r="C23" s="65" t="s">
        <v>124</v>
      </c>
      <c r="D23" s="65">
        <v>5</v>
      </c>
      <c r="E23" s="56">
        <v>0</v>
      </c>
      <c r="F23" s="56">
        <v>0.84</v>
      </c>
      <c r="G23" s="56">
        <v>0</v>
      </c>
      <c r="H23" s="56">
        <v>0</v>
      </c>
      <c r="I23" s="56">
        <v>0</v>
      </c>
      <c r="J23" s="56">
        <v>0</v>
      </c>
      <c r="K23" s="61">
        <v>18</v>
      </c>
      <c r="L23" s="94"/>
      <c r="M23" s="89" t="s">
        <v>123</v>
      </c>
      <c r="N23" s="61" t="s">
        <v>124</v>
      </c>
      <c r="O23" s="61">
        <v>5</v>
      </c>
      <c r="P23" s="94"/>
      <c r="Q23" s="48">
        <v>0.84</v>
      </c>
      <c r="R23" s="48">
        <v>0</v>
      </c>
      <c r="S23" s="48">
        <v>0</v>
      </c>
      <c r="T23" s="42"/>
      <c r="U23" s="42"/>
      <c r="V23" s="42"/>
      <c r="W23" s="78"/>
      <c r="X23" s="48">
        <v>0</v>
      </c>
      <c r="Y23" s="78"/>
      <c r="Z23" s="48">
        <v>0.84</v>
      </c>
      <c r="AA23" s="42"/>
      <c r="AB23" s="42"/>
      <c r="AC23" s="42"/>
      <c r="AD23" s="48">
        <v>0</v>
      </c>
      <c r="AE23" s="42"/>
      <c r="AF23" s="42"/>
      <c r="AG23" s="48">
        <v>0</v>
      </c>
      <c r="AH23" s="48">
        <v>0</v>
      </c>
      <c r="AI23" s="42"/>
      <c r="AJ23" s="78"/>
      <c r="AK23" s="56">
        <v>0</v>
      </c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92" customFormat="1" ht="12.75">
      <c r="A24" s="61">
        <v>19</v>
      </c>
      <c r="B24" s="104" t="s">
        <v>125</v>
      </c>
      <c r="C24" s="65" t="s">
        <v>126</v>
      </c>
      <c r="D24" s="65">
        <v>5</v>
      </c>
      <c r="E24" s="56">
        <v>0</v>
      </c>
      <c r="F24" s="56">
        <v>0.057</v>
      </c>
      <c r="G24" s="56">
        <v>0</v>
      </c>
      <c r="H24" s="56">
        <v>0</v>
      </c>
      <c r="I24" s="56">
        <v>0</v>
      </c>
      <c r="J24" s="56">
        <v>0</v>
      </c>
      <c r="K24" s="61">
        <v>19</v>
      </c>
      <c r="L24" s="94"/>
      <c r="M24" s="89" t="s">
        <v>125</v>
      </c>
      <c r="N24" s="61" t="s">
        <v>126</v>
      </c>
      <c r="O24" s="61">
        <v>5</v>
      </c>
      <c r="P24" s="94"/>
      <c r="Q24" s="48">
        <v>0.057</v>
      </c>
      <c r="R24" s="48">
        <v>0</v>
      </c>
      <c r="S24" s="48">
        <v>0</v>
      </c>
      <c r="T24" s="42"/>
      <c r="U24" s="42"/>
      <c r="V24" s="42"/>
      <c r="W24" s="78"/>
      <c r="X24" s="48">
        <v>0</v>
      </c>
      <c r="Y24" s="78"/>
      <c r="Z24" s="48">
        <v>0.057</v>
      </c>
      <c r="AA24" s="42"/>
      <c r="AB24" s="42"/>
      <c r="AC24" s="42"/>
      <c r="AD24" s="48">
        <v>0</v>
      </c>
      <c r="AE24" s="42"/>
      <c r="AF24" s="42"/>
      <c r="AG24" s="48">
        <v>0</v>
      </c>
      <c r="AH24" s="48">
        <v>0</v>
      </c>
      <c r="AI24" s="42"/>
      <c r="AJ24" s="78"/>
      <c r="AK24" s="56">
        <v>0</v>
      </c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92" customFormat="1" ht="12.75">
      <c r="A25" s="61">
        <v>20</v>
      </c>
      <c r="B25" s="104" t="s">
        <v>127</v>
      </c>
      <c r="C25" s="65" t="s">
        <v>128</v>
      </c>
      <c r="D25" s="65">
        <v>5</v>
      </c>
      <c r="E25" s="56">
        <v>0</v>
      </c>
      <c r="F25" s="56">
        <v>0.36</v>
      </c>
      <c r="G25" s="56">
        <v>0</v>
      </c>
      <c r="H25" s="56">
        <v>0</v>
      </c>
      <c r="I25" s="56">
        <v>0</v>
      </c>
      <c r="J25" s="56">
        <v>0</v>
      </c>
      <c r="K25" s="61">
        <v>20</v>
      </c>
      <c r="L25" s="94"/>
      <c r="M25" s="89" t="s">
        <v>127</v>
      </c>
      <c r="N25" s="61" t="s">
        <v>128</v>
      </c>
      <c r="O25" s="61">
        <v>5</v>
      </c>
      <c r="P25" s="94"/>
      <c r="Q25" s="48">
        <v>0.36</v>
      </c>
      <c r="R25" s="48">
        <v>0</v>
      </c>
      <c r="S25" s="48">
        <v>0</v>
      </c>
      <c r="T25" s="42"/>
      <c r="U25" s="42"/>
      <c r="V25" s="42"/>
      <c r="W25" s="78"/>
      <c r="X25" s="48">
        <v>0</v>
      </c>
      <c r="Y25" s="78"/>
      <c r="Z25" s="48">
        <v>0.36</v>
      </c>
      <c r="AA25" s="42"/>
      <c r="AB25" s="42"/>
      <c r="AC25" s="42"/>
      <c r="AD25" s="48">
        <v>0</v>
      </c>
      <c r="AE25" s="42"/>
      <c r="AF25" s="42"/>
      <c r="AG25" s="48">
        <v>0</v>
      </c>
      <c r="AH25" s="48">
        <v>0</v>
      </c>
      <c r="AI25" s="42"/>
      <c r="AJ25" s="78"/>
      <c r="AK25" s="56">
        <v>0</v>
      </c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92" customFormat="1" ht="12.75">
      <c r="A26" s="61">
        <v>21</v>
      </c>
      <c r="B26" s="104" t="s">
        <v>129</v>
      </c>
      <c r="C26" s="65" t="s">
        <v>130</v>
      </c>
      <c r="D26" s="65">
        <v>5</v>
      </c>
      <c r="E26" s="56">
        <v>0</v>
      </c>
      <c r="F26" s="56">
        <v>0.05</v>
      </c>
      <c r="G26" s="56">
        <v>0</v>
      </c>
      <c r="H26" s="56">
        <v>0</v>
      </c>
      <c r="I26" s="56">
        <v>0</v>
      </c>
      <c r="J26" s="56">
        <v>0</v>
      </c>
      <c r="K26" s="61">
        <v>21</v>
      </c>
      <c r="L26" s="94"/>
      <c r="M26" s="89" t="s">
        <v>129</v>
      </c>
      <c r="N26" s="61" t="s">
        <v>130</v>
      </c>
      <c r="O26" s="61">
        <v>5</v>
      </c>
      <c r="P26" s="94"/>
      <c r="Q26" s="48">
        <v>0.05</v>
      </c>
      <c r="R26" s="48">
        <v>0</v>
      </c>
      <c r="S26" s="48">
        <v>0</v>
      </c>
      <c r="T26" s="42"/>
      <c r="U26" s="42"/>
      <c r="V26" s="42"/>
      <c r="W26" s="78"/>
      <c r="X26" s="48">
        <v>0</v>
      </c>
      <c r="Y26" s="78"/>
      <c r="Z26" s="48">
        <v>0.05</v>
      </c>
      <c r="AA26" s="42"/>
      <c r="AB26" s="42"/>
      <c r="AC26" s="42"/>
      <c r="AD26" s="48">
        <v>0</v>
      </c>
      <c r="AE26" s="42"/>
      <c r="AF26" s="42"/>
      <c r="AG26" s="48">
        <v>0</v>
      </c>
      <c r="AH26" s="48">
        <v>0</v>
      </c>
      <c r="AI26" s="42"/>
      <c r="AJ26" s="78"/>
      <c r="AK26" s="56">
        <v>0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92" customFormat="1" ht="12.75">
      <c r="A27" s="61">
        <v>22</v>
      </c>
      <c r="B27" s="104" t="s">
        <v>131</v>
      </c>
      <c r="C27" s="65" t="s">
        <v>132</v>
      </c>
      <c r="D27" s="65">
        <v>5</v>
      </c>
      <c r="E27" s="56">
        <v>0</v>
      </c>
      <c r="F27" s="56">
        <v>0.098</v>
      </c>
      <c r="G27" s="56">
        <v>0</v>
      </c>
      <c r="H27" s="56">
        <v>0</v>
      </c>
      <c r="I27" s="56">
        <v>0</v>
      </c>
      <c r="J27" s="56">
        <v>0</v>
      </c>
      <c r="K27" s="61">
        <v>22</v>
      </c>
      <c r="L27" s="94"/>
      <c r="M27" s="89" t="s">
        <v>131</v>
      </c>
      <c r="N27" s="61" t="s">
        <v>132</v>
      </c>
      <c r="O27" s="61">
        <v>5</v>
      </c>
      <c r="P27" s="94"/>
      <c r="Q27" s="48">
        <v>0.098</v>
      </c>
      <c r="R27" s="48">
        <v>0</v>
      </c>
      <c r="S27" s="48">
        <v>0</v>
      </c>
      <c r="T27" s="42"/>
      <c r="U27" s="42"/>
      <c r="V27" s="42"/>
      <c r="W27" s="78"/>
      <c r="X27" s="48">
        <v>0</v>
      </c>
      <c r="Y27" s="78"/>
      <c r="Z27" s="48">
        <v>0.098</v>
      </c>
      <c r="AA27" s="42"/>
      <c r="AB27" s="42"/>
      <c r="AC27" s="42"/>
      <c r="AD27" s="48">
        <v>0</v>
      </c>
      <c r="AE27" s="42"/>
      <c r="AF27" s="42"/>
      <c r="AG27" s="48">
        <v>0</v>
      </c>
      <c r="AH27" s="48">
        <v>0</v>
      </c>
      <c r="AI27" s="42"/>
      <c r="AJ27" s="78"/>
      <c r="AK27" s="56">
        <v>0</v>
      </c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92" customFormat="1" ht="12.75">
      <c r="A28" s="61">
        <v>23</v>
      </c>
      <c r="B28" s="104" t="s">
        <v>133</v>
      </c>
      <c r="C28" s="65" t="s">
        <v>134</v>
      </c>
      <c r="D28" s="65">
        <v>5</v>
      </c>
      <c r="E28" s="56">
        <v>0</v>
      </c>
      <c r="F28" s="56">
        <v>0.718</v>
      </c>
      <c r="G28" s="56">
        <v>0</v>
      </c>
      <c r="H28" s="56">
        <v>0</v>
      </c>
      <c r="I28" s="56">
        <v>0</v>
      </c>
      <c r="J28" s="56">
        <v>0</v>
      </c>
      <c r="K28" s="61">
        <v>23</v>
      </c>
      <c r="L28" s="94"/>
      <c r="M28" s="89" t="s">
        <v>133</v>
      </c>
      <c r="N28" s="61" t="s">
        <v>134</v>
      </c>
      <c r="O28" s="61">
        <v>5</v>
      </c>
      <c r="P28" s="94"/>
      <c r="Q28" s="48">
        <v>0.718</v>
      </c>
      <c r="R28" s="48">
        <v>0</v>
      </c>
      <c r="S28" s="48">
        <v>0</v>
      </c>
      <c r="T28" s="42"/>
      <c r="U28" s="42"/>
      <c r="V28" s="42"/>
      <c r="W28" s="78"/>
      <c r="X28" s="48">
        <v>0</v>
      </c>
      <c r="Y28" s="78"/>
      <c r="Z28" s="48">
        <v>0.718</v>
      </c>
      <c r="AA28" s="42"/>
      <c r="AB28" s="42"/>
      <c r="AC28" s="42"/>
      <c r="AD28" s="48">
        <v>0</v>
      </c>
      <c r="AE28" s="42"/>
      <c r="AF28" s="42"/>
      <c r="AG28" s="48">
        <v>0</v>
      </c>
      <c r="AH28" s="48">
        <v>0</v>
      </c>
      <c r="AI28" s="42"/>
      <c r="AJ28" s="78"/>
      <c r="AK28" s="56">
        <v>0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92" customFormat="1" ht="12.75">
      <c r="A29" s="61">
        <v>24</v>
      </c>
      <c r="B29" s="104" t="s">
        <v>135</v>
      </c>
      <c r="C29" s="65" t="s">
        <v>136</v>
      </c>
      <c r="D29" s="65">
        <v>5</v>
      </c>
      <c r="E29" s="56">
        <v>0</v>
      </c>
      <c r="F29" s="56">
        <v>0.141</v>
      </c>
      <c r="G29" s="56">
        <v>0</v>
      </c>
      <c r="H29" s="56">
        <v>0</v>
      </c>
      <c r="I29" s="56">
        <v>0</v>
      </c>
      <c r="J29" s="56">
        <v>0</v>
      </c>
      <c r="K29" s="61">
        <v>24</v>
      </c>
      <c r="L29" s="94"/>
      <c r="M29" s="89" t="s">
        <v>135</v>
      </c>
      <c r="N29" s="61" t="s">
        <v>136</v>
      </c>
      <c r="O29" s="61">
        <v>5</v>
      </c>
      <c r="P29" s="94"/>
      <c r="Q29" s="48">
        <v>0.141</v>
      </c>
      <c r="R29" s="48">
        <v>0</v>
      </c>
      <c r="S29" s="48">
        <v>0</v>
      </c>
      <c r="T29" s="42"/>
      <c r="U29" s="42"/>
      <c r="V29" s="42"/>
      <c r="W29" s="78"/>
      <c r="X29" s="48">
        <v>0</v>
      </c>
      <c r="Y29" s="78"/>
      <c r="Z29" s="48">
        <v>0.141</v>
      </c>
      <c r="AA29" s="42"/>
      <c r="AB29" s="42"/>
      <c r="AC29" s="42"/>
      <c r="AD29" s="48">
        <v>0</v>
      </c>
      <c r="AE29" s="42"/>
      <c r="AF29" s="42"/>
      <c r="AG29" s="48">
        <v>0</v>
      </c>
      <c r="AH29" s="48">
        <v>0</v>
      </c>
      <c r="AI29" s="42"/>
      <c r="AJ29" s="78"/>
      <c r="AK29" s="56">
        <v>0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92" customFormat="1" ht="12.75">
      <c r="A30" s="61">
        <v>25</v>
      </c>
      <c r="B30" s="104" t="s">
        <v>137</v>
      </c>
      <c r="C30" s="65" t="s">
        <v>138</v>
      </c>
      <c r="D30" s="65">
        <v>5</v>
      </c>
      <c r="E30" s="56">
        <v>0</v>
      </c>
      <c r="F30" s="56">
        <v>23.03</v>
      </c>
      <c r="G30" s="56">
        <v>0</v>
      </c>
      <c r="H30" s="56">
        <v>0</v>
      </c>
      <c r="I30" s="56">
        <v>0</v>
      </c>
      <c r="J30" s="56">
        <v>0</v>
      </c>
      <c r="K30" s="61">
        <v>25</v>
      </c>
      <c r="L30" s="94"/>
      <c r="M30" s="89" t="s">
        <v>137</v>
      </c>
      <c r="N30" s="61" t="s">
        <v>138</v>
      </c>
      <c r="O30" s="61">
        <v>5</v>
      </c>
      <c r="P30" s="94"/>
      <c r="Q30" s="48">
        <v>23.03</v>
      </c>
      <c r="R30" s="48">
        <v>0</v>
      </c>
      <c r="S30" s="48">
        <v>0</v>
      </c>
      <c r="T30" s="42"/>
      <c r="U30" s="42"/>
      <c r="V30" s="42"/>
      <c r="W30" s="78"/>
      <c r="X30" s="48">
        <v>0</v>
      </c>
      <c r="Y30" s="78"/>
      <c r="Z30" s="48">
        <v>23.03</v>
      </c>
      <c r="AA30" s="42"/>
      <c r="AB30" s="42"/>
      <c r="AC30" s="42"/>
      <c r="AD30" s="48">
        <v>0</v>
      </c>
      <c r="AE30" s="42"/>
      <c r="AF30" s="42"/>
      <c r="AG30" s="48">
        <v>0</v>
      </c>
      <c r="AH30" s="48">
        <v>0</v>
      </c>
      <c r="AI30" s="42"/>
      <c r="AJ30" s="78"/>
      <c r="AK30" s="56">
        <v>0</v>
      </c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92" customFormat="1" ht="12.75">
      <c r="A31" s="61">
        <v>26</v>
      </c>
      <c r="B31" s="104" t="s">
        <v>139</v>
      </c>
      <c r="C31" s="65" t="s">
        <v>140</v>
      </c>
      <c r="D31" s="65">
        <v>5</v>
      </c>
      <c r="E31" s="56">
        <v>0</v>
      </c>
      <c r="F31" s="56">
        <v>0.045</v>
      </c>
      <c r="G31" s="56">
        <v>0</v>
      </c>
      <c r="H31" s="56">
        <v>0</v>
      </c>
      <c r="I31" s="56">
        <v>0</v>
      </c>
      <c r="J31" s="56">
        <v>0</v>
      </c>
      <c r="K31" s="61">
        <v>26</v>
      </c>
      <c r="L31" s="94"/>
      <c r="M31" s="89" t="s">
        <v>139</v>
      </c>
      <c r="N31" s="61" t="s">
        <v>140</v>
      </c>
      <c r="O31" s="61">
        <v>5</v>
      </c>
      <c r="P31" s="94"/>
      <c r="Q31" s="48">
        <v>0.045</v>
      </c>
      <c r="R31" s="48">
        <v>0</v>
      </c>
      <c r="S31" s="48">
        <v>0</v>
      </c>
      <c r="T31" s="42"/>
      <c r="U31" s="42"/>
      <c r="V31" s="42"/>
      <c r="W31" s="78"/>
      <c r="X31" s="48">
        <v>0</v>
      </c>
      <c r="Y31" s="78"/>
      <c r="Z31" s="48">
        <v>0.045</v>
      </c>
      <c r="AA31" s="42"/>
      <c r="AB31" s="42"/>
      <c r="AC31" s="42"/>
      <c r="AD31" s="48">
        <v>0</v>
      </c>
      <c r="AE31" s="42"/>
      <c r="AF31" s="42"/>
      <c r="AG31" s="48">
        <v>0</v>
      </c>
      <c r="AH31" s="48">
        <v>0</v>
      </c>
      <c r="AI31" s="42"/>
      <c r="AJ31" s="78"/>
      <c r="AK31" s="56">
        <v>0</v>
      </c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92" customFormat="1" ht="12.75">
      <c r="A32" s="61">
        <v>27</v>
      </c>
      <c r="B32" s="104" t="s">
        <v>141</v>
      </c>
      <c r="C32" s="65" t="s">
        <v>142</v>
      </c>
      <c r="D32" s="65">
        <v>5</v>
      </c>
      <c r="E32" s="56">
        <v>0</v>
      </c>
      <c r="F32" s="56">
        <v>3.696</v>
      </c>
      <c r="G32" s="56">
        <v>0</v>
      </c>
      <c r="H32" s="56">
        <v>0</v>
      </c>
      <c r="I32" s="56">
        <v>0</v>
      </c>
      <c r="J32" s="56">
        <v>0</v>
      </c>
      <c r="K32" s="61">
        <v>27</v>
      </c>
      <c r="L32" s="94"/>
      <c r="M32" s="89" t="s">
        <v>141</v>
      </c>
      <c r="N32" s="61" t="s">
        <v>142</v>
      </c>
      <c r="O32" s="61">
        <v>5</v>
      </c>
      <c r="P32" s="94"/>
      <c r="Q32" s="48">
        <v>3.696</v>
      </c>
      <c r="R32" s="48">
        <v>0</v>
      </c>
      <c r="S32" s="48">
        <v>0</v>
      </c>
      <c r="T32" s="42"/>
      <c r="U32" s="42"/>
      <c r="V32" s="42"/>
      <c r="W32" s="78"/>
      <c r="X32" s="48">
        <v>0</v>
      </c>
      <c r="Y32" s="78"/>
      <c r="Z32" s="48">
        <v>3.696</v>
      </c>
      <c r="AA32" s="42"/>
      <c r="AB32" s="42"/>
      <c r="AC32" s="42"/>
      <c r="AD32" s="48">
        <v>0</v>
      </c>
      <c r="AE32" s="42"/>
      <c r="AF32" s="42"/>
      <c r="AG32" s="48">
        <v>0</v>
      </c>
      <c r="AH32" s="48">
        <v>0</v>
      </c>
      <c r="AI32" s="42"/>
      <c r="AJ32" s="78"/>
      <c r="AK32" s="56">
        <v>0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92" customFormat="1" ht="12.75">
      <c r="A33" s="61">
        <v>28</v>
      </c>
      <c r="B33" s="104" t="s">
        <v>143</v>
      </c>
      <c r="C33" s="65" t="s">
        <v>144</v>
      </c>
      <c r="D33" s="65">
        <v>5</v>
      </c>
      <c r="E33" s="56">
        <v>0</v>
      </c>
      <c r="F33" s="56">
        <v>141.276</v>
      </c>
      <c r="G33" s="56">
        <v>0</v>
      </c>
      <c r="H33" s="56">
        <v>0</v>
      </c>
      <c r="I33" s="56">
        <v>0</v>
      </c>
      <c r="J33" s="56">
        <v>0</v>
      </c>
      <c r="K33" s="61">
        <v>28</v>
      </c>
      <c r="L33" s="94"/>
      <c r="M33" s="89" t="s">
        <v>143</v>
      </c>
      <c r="N33" s="61" t="s">
        <v>144</v>
      </c>
      <c r="O33" s="61">
        <v>5</v>
      </c>
      <c r="P33" s="94"/>
      <c r="Q33" s="48">
        <v>141.276</v>
      </c>
      <c r="R33" s="48">
        <v>0</v>
      </c>
      <c r="S33" s="48">
        <v>0</v>
      </c>
      <c r="T33" s="42"/>
      <c r="U33" s="42"/>
      <c r="V33" s="42"/>
      <c r="W33" s="78"/>
      <c r="X33" s="48">
        <v>0</v>
      </c>
      <c r="Y33" s="78"/>
      <c r="Z33" s="48">
        <v>141.276</v>
      </c>
      <c r="AA33" s="42"/>
      <c r="AB33" s="42"/>
      <c r="AC33" s="42"/>
      <c r="AD33" s="48">
        <v>0</v>
      </c>
      <c r="AE33" s="42"/>
      <c r="AF33" s="42"/>
      <c r="AG33" s="48">
        <v>0</v>
      </c>
      <c r="AH33" s="48">
        <v>0</v>
      </c>
      <c r="AI33" s="42"/>
      <c r="AJ33" s="78"/>
      <c r="AK33" s="56">
        <v>0</v>
      </c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92" customFormat="1" ht="12.75">
      <c r="A34" s="61">
        <v>29</v>
      </c>
      <c r="B34" s="104" t="s">
        <v>145</v>
      </c>
      <c r="C34" s="65" t="s">
        <v>146</v>
      </c>
      <c r="D34" s="65">
        <v>5</v>
      </c>
      <c r="E34" s="56">
        <v>0</v>
      </c>
      <c r="F34" s="56">
        <v>0.057</v>
      </c>
      <c r="G34" s="56">
        <v>0</v>
      </c>
      <c r="H34" s="56">
        <v>0</v>
      </c>
      <c r="I34" s="56">
        <v>0</v>
      </c>
      <c r="J34" s="56">
        <v>0</v>
      </c>
      <c r="K34" s="61">
        <v>29</v>
      </c>
      <c r="L34" s="94"/>
      <c r="M34" s="89" t="s">
        <v>145</v>
      </c>
      <c r="N34" s="61" t="s">
        <v>146</v>
      </c>
      <c r="O34" s="61">
        <v>5</v>
      </c>
      <c r="P34" s="94"/>
      <c r="Q34" s="48">
        <v>0.057</v>
      </c>
      <c r="R34" s="48">
        <v>0</v>
      </c>
      <c r="S34" s="48">
        <v>0</v>
      </c>
      <c r="T34" s="42"/>
      <c r="U34" s="42"/>
      <c r="V34" s="42"/>
      <c r="W34" s="78"/>
      <c r="X34" s="48">
        <v>0</v>
      </c>
      <c r="Y34" s="78"/>
      <c r="Z34" s="48">
        <v>0.057</v>
      </c>
      <c r="AA34" s="42"/>
      <c r="AB34" s="42"/>
      <c r="AC34" s="42"/>
      <c r="AD34" s="48">
        <v>0</v>
      </c>
      <c r="AE34" s="42"/>
      <c r="AF34" s="42"/>
      <c r="AG34" s="48">
        <v>0</v>
      </c>
      <c r="AH34" s="48">
        <v>0</v>
      </c>
      <c r="AI34" s="42"/>
      <c r="AJ34" s="78"/>
      <c r="AK34" s="56">
        <v>0</v>
      </c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1:37" ht="12.75">
      <c r="K35" s="109"/>
      <c r="L35" s="109"/>
      <c r="M35" s="112"/>
      <c r="N35" s="67"/>
      <c r="O35" s="67"/>
      <c r="P35" s="67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</sheetData>
  <mergeCells count="241">
    <mergeCell ref="AH6:AJ6"/>
    <mergeCell ref="O5:P5"/>
    <mergeCell ref="S5:W5"/>
    <mergeCell ref="A2:A4"/>
    <mergeCell ref="B2:B4"/>
    <mergeCell ref="C2:C4"/>
    <mergeCell ref="D2:D4"/>
    <mergeCell ref="E2:E4"/>
    <mergeCell ref="F2:F4"/>
    <mergeCell ref="G3:G4"/>
    <mergeCell ref="H3:H4"/>
    <mergeCell ref="X4:Y4"/>
    <mergeCell ref="X5:Y5"/>
    <mergeCell ref="X6:Y6"/>
    <mergeCell ref="K5:L5"/>
    <mergeCell ref="AH4:AJ4"/>
    <mergeCell ref="AH5:AJ5"/>
    <mergeCell ref="AH1:AK1"/>
    <mergeCell ref="I1:J1"/>
    <mergeCell ref="AD2:AJ2"/>
    <mergeCell ref="AD3:AF4"/>
    <mergeCell ref="AG3:AJ3"/>
    <mergeCell ref="AK2:AK4"/>
    <mergeCell ref="I2:I4"/>
    <mergeCell ref="J2:J4"/>
    <mergeCell ref="G2:H2"/>
    <mergeCell ref="K2:L4"/>
    <mergeCell ref="M2:M4"/>
    <mergeCell ref="N2:N4"/>
    <mergeCell ref="O2:P4"/>
    <mergeCell ref="Q2:AC2"/>
    <mergeCell ref="Q3:Q4"/>
    <mergeCell ref="R3:AC3"/>
    <mergeCell ref="S4:W4"/>
    <mergeCell ref="Z4:AC4"/>
    <mergeCell ref="Z5:AC5"/>
    <mergeCell ref="AD5:AF5"/>
    <mergeCell ref="K6:L6"/>
    <mergeCell ref="M6:P6"/>
    <mergeCell ref="S6:W6"/>
    <mergeCell ref="Z6:AC6"/>
    <mergeCell ref="AD6:AF6"/>
    <mergeCell ref="K7:L7"/>
    <mergeCell ref="M7:P7"/>
    <mergeCell ref="S7:W7"/>
    <mergeCell ref="X7:Y7"/>
    <mergeCell ref="Z7:AC7"/>
    <mergeCell ref="AD7:AF7"/>
    <mergeCell ref="AH7:AJ7"/>
    <mergeCell ref="K8:L8"/>
    <mergeCell ref="O8:P8"/>
    <mergeCell ref="S8:W8"/>
    <mergeCell ref="X8:Y8"/>
    <mergeCell ref="Z8:AC8"/>
    <mergeCell ref="AD8:AF8"/>
    <mergeCell ref="AH8:AJ8"/>
    <mergeCell ref="K9:L9"/>
    <mergeCell ref="O9:P9"/>
    <mergeCell ref="S9:W9"/>
    <mergeCell ref="X9:Y9"/>
    <mergeCell ref="Z9:AC9"/>
    <mergeCell ref="AD9:AF9"/>
    <mergeCell ref="AH9:AJ9"/>
    <mergeCell ref="K10:L10"/>
    <mergeCell ref="O10:P10"/>
    <mergeCell ref="S10:W10"/>
    <mergeCell ref="X10:Y10"/>
    <mergeCell ref="Z10:AC10"/>
    <mergeCell ref="AD10:AF10"/>
    <mergeCell ref="AH10:AJ10"/>
    <mergeCell ref="K11:L11"/>
    <mergeCell ref="M11:P11"/>
    <mergeCell ref="S11:W11"/>
    <mergeCell ref="X11:Y11"/>
    <mergeCell ref="Z11:AC11"/>
    <mergeCell ref="AD11:AF11"/>
    <mergeCell ref="AH11:AJ11"/>
    <mergeCell ref="K12:L12"/>
    <mergeCell ref="O12:P12"/>
    <mergeCell ref="S12:W12"/>
    <mergeCell ref="X12:Y12"/>
    <mergeCell ref="Z12:AC12"/>
    <mergeCell ref="AD12:AF12"/>
    <mergeCell ref="AH12:AJ12"/>
    <mergeCell ref="K13:L13"/>
    <mergeCell ref="O13:P13"/>
    <mergeCell ref="S13:W13"/>
    <mergeCell ref="X13:Y13"/>
    <mergeCell ref="Z13:AC13"/>
    <mergeCell ref="AD13:AF13"/>
    <mergeCell ref="AH13:AJ13"/>
    <mergeCell ref="K14:L14"/>
    <mergeCell ref="O14:P14"/>
    <mergeCell ref="S14:W14"/>
    <mergeCell ref="X14:Y14"/>
    <mergeCell ref="Z14:AC14"/>
    <mergeCell ref="AD14:AF14"/>
    <mergeCell ref="AH14:AJ14"/>
    <mergeCell ref="K15:L15"/>
    <mergeCell ref="O15:P15"/>
    <mergeCell ref="S15:W15"/>
    <mergeCell ref="X15:Y15"/>
    <mergeCell ref="Z15:AC15"/>
    <mergeCell ref="AD15:AF15"/>
    <mergeCell ref="AH15:AJ15"/>
    <mergeCell ref="K16:L16"/>
    <mergeCell ref="O16:P16"/>
    <mergeCell ref="S16:W16"/>
    <mergeCell ref="X16:Y16"/>
    <mergeCell ref="Z16:AC16"/>
    <mergeCell ref="AD16:AF16"/>
    <mergeCell ref="AH16:AJ16"/>
    <mergeCell ref="K17:L17"/>
    <mergeCell ref="O17:P17"/>
    <mergeCell ref="S17:W17"/>
    <mergeCell ref="X17:Y17"/>
    <mergeCell ref="Z17:AC17"/>
    <mergeCell ref="AD17:AF17"/>
    <mergeCell ref="AH17:AJ17"/>
    <mergeCell ref="K18:L18"/>
    <mergeCell ref="O18:P18"/>
    <mergeCell ref="S18:W18"/>
    <mergeCell ref="X18:Y18"/>
    <mergeCell ref="Z18:AC18"/>
    <mergeCell ref="AD18:AF18"/>
    <mergeCell ref="AH18:AJ18"/>
    <mergeCell ref="K19:L19"/>
    <mergeCell ref="O19:P19"/>
    <mergeCell ref="S19:W19"/>
    <mergeCell ref="X19:Y19"/>
    <mergeCell ref="Z19:AC19"/>
    <mergeCell ref="AD19:AF19"/>
    <mergeCell ref="AH19:AJ19"/>
    <mergeCell ref="K20:L20"/>
    <mergeCell ref="O20:P20"/>
    <mergeCell ref="S20:W20"/>
    <mergeCell ref="X20:Y20"/>
    <mergeCell ref="Z20:AC20"/>
    <mergeCell ref="AD20:AF20"/>
    <mergeCell ref="AH20:AJ20"/>
    <mergeCell ref="K21:L21"/>
    <mergeCell ref="O21:P21"/>
    <mergeCell ref="S21:W21"/>
    <mergeCell ref="X21:Y21"/>
    <mergeCell ref="Z21:AC21"/>
    <mergeCell ref="AD21:AF21"/>
    <mergeCell ref="AH21:AJ21"/>
    <mergeCell ref="K22:L22"/>
    <mergeCell ref="O22:P22"/>
    <mergeCell ref="S22:W22"/>
    <mergeCell ref="X22:Y22"/>
    <mergeCell ref="Z22:AC22"/>
    <mergeCell ref="AD22:AF22"/>
    <mergeCell ref="AH22:AJ22"/>
    <mergeCell ref="K23:L23"/>
    <mergeCell ref="O23:P23"/>
    <mergeCell ref="S23:W23"/>
    <mergeCell ref="X23:Y23"/>
    <mergeCell ref="Z23:AC23"/>
    <mergeCell ref="AD23:AF23"/>
    <mergeCell ref="AH23:AJ23"/>
    <mergeCell ref="K24:L24"/>
    <mergeCell ref="O24:P24"/>
    <mergeCell ref="S24:W24"/>
    <mergeCell ref="X24:Y24"/>
    <mergeCell ref="Z24:AC24"/>
    <mergeCell ref="AD24:AF24"/>
    <mergeCell ref="AH24:AJ24"/>
    <mergeCell ref="K25:L25"/>
    <mergeCell ref="O25:P25"/>
    <mergeCell ref="S25:W25"/>
    <mergeCell ref="X25:Y25"/>
    <mergeCell ref="Z25:AC25"/>
    <mergeCell ref="AD25:AF25"/>
    <mergeCell ref="AH25:AJ25"/>
    <mergeCell ref="K26:L26"/>
    <mergeCell ref="O26:P26"/>
    <mergeCell ref="S26:W26"/>
    <mergeCell ref="X26:Y26"/>
    <mergeCell ref="Z26:AC26"/>
    <mergeCell ref="AD26:AF26"/>
    <mergeCell ref="AH26:AJ26"/>
    <mergeCell ref="K27:L27"/>
    <mergeCell ref="O27:P27"/>
    <mergeCell ref="S27:W27"/>
    <mergeCell ref="X27:Y27"/>
    <mergeCell ref="Z27:AC27"/>
    <mergeCell ref="AD27:AF27"/>
    <mergeCell ref="AH27:AJ27"/>
    <mergeCell ref="K28:L28"/>
    <mergeCell ref="O28:P28"/>
    <mergeCell ref="S28:W28"/>
    <mergeCell ref="X28:Y28"/>
    <mergeCell ref="Z28:AC28"/>
    <mergeCell ref="AD28:AF28"/>
    <mergeCell ref="AH28:AJ28"/>
    <mergeCell ref="K29:L29"/>
    <mergeCell ref="O29:P29"/>
    <mergeCell ref="S29:W29"/>
    <mergeCell ref="X29:Y29"/>
    <mergeCell ref="Z29:AC29"/>
    <mergeCell ref="AD29:AF29"/>
    <mergeCell ref="AH29:AJ29"/>
    <mergeCell ref="K30:L30"/>
    <mergeCell ref="O30:P30"/>
    <mergeCell ref="S30:W30"/>
    <mergeCell ref="X30:Y30"/>
    <mergeCell ref="Z30:AC30"/>
    <mergeCell ref="AD30:AF30"/>
    <mergeCell ref="AH30:AJ30"/>
    <mergeCell ref="K31:L31"/>
    <mergeCell ref="O31:P31"/>
    <mergeCell ref="S31:W31"/>
    <mergeCell ref="X31:Y31"/>
    <mergeCell ref="Z31:AC31"/>
    <mergeCell ref="AD31:AF31"/>
    <mergeCell ref="AH31:AJ31"/>
    <mergeCell ref="K32:L32"/>
    <mergeCell ref="O32:P32"/>
    <mergeCell ref="S32:W32"/>
    <mergeCell ref="X32:Y32"/>
    <mergeCell ref="Z32:AC32"/>
    <mergeCell ref="AD32:AF32"/>
    <mergeCell ref="AH32:AJ32"/>
    <mergeCell ref="K33:L33"/>
    <mergeCell ref="O33:P33"/>
    <mergeCell ref="S33:W33"/>
    <mergeCell ref="X33:Y33"/>
    <mergeCell ref="Z33:AC33"/>
    <mergeCell ref="AD33:AF33"/>
    <mergeCell ref="AH33:AJ33"/>
    <mergeCell ref="K34:L34"/>
    <mergeCell ref="O34:P34"/>
    <mergeCell ref="S34:W34"/>
    <mergeCell ref="X34:Y34"/>
    <mergeCell ref="Z34:AC34"/>
    <mergeCell ref="AD34:AF34"/>
    <mergeCell ref="AH34:AJ34"/>
    <mergeCell ref="B6:D6"/>
    <mergeCell ref="B7:D7"/>
    <mergeCell ref="B11:D11"/>
  </mergeCells>
  <printOptions/>
  <pageMargins left="0.6692913385826772" right="0.5905511811023623" top="0.7874015748031497" bottom="0.3937007874015748" header="0.1968503937007874" footer="0.1968503937007874"/>
  <pageSetup firstPageNumber="2" useFirstPageNumber="1" horizontalDpi="600" verticalDpi="600" orientation="landscape" pageOrder="overThenDown" paperSize="9" scale="97" r:id="rId1"/>
  <headerFooter alignWithMargins="0">
    <oddHeader>&amp;RСтраница &amp;P</oddHeader>
  </headerFooter>
  <colBreaks count="1" manualBreakCount="1">
    <brk id="10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9"/>
  <sheetViews>
    <sheetView view="pageBreakPreview" zoomScaleSheetLayoutView="100" workbookViewId="0" topLeftCell="A1">
      <selection activeCell="F15" sqref="F15:H16"/>
    </sheetView>
  </sheetViews>
  <sheetFormatPr defaultColWidth="0.875" defaultRowHeight="12.75"/>
  <cols>
    <col min="1" max="1" width="4.375" style="76" customWidth="1"/>
    <col min="2" max="2" width="2.625" style="76" customWidth="1"/>
    <col min="3" max="3" width="15.375" style="11" customWidth="1"/>
    <col min="4" max="4" width="13.75390625" style="11" customWidth="1"/>
    <col min="5" max="5" width="4.375" style="11" customWidth="1"/>
    <col min="6" max="6" width="7.75390625" style="11" customWidth="1"/>
    <col min="7" max="7" width="10.25390625" style="54" customWidth="1"/>
    <col min="8" max="8" width="9.375" style="54" customWidth="1"/>
    <col min="9" max="9" width="1.75390625" style="54" customWidth="1"/>
    <col min="10" max="10" width="1.875" style="54" customWidth="1"/>
    <col min="11" max="11" width="3.625" style="54" customWidth="1"/>
    <col min="12" max="12" width="1.75390625" style="54" customWidth="1"/>
    <col min="13" max="13" width="0.875" style="54" customWidth="1"/>
    <col min="14" max="14" width="2.625" style="54" customWidth="1"/>
    <col min="15" max="15" width="7.625" style="54" customWidth="1"/>
    <col min="16" max="16" width="1.75390625" style="54" customWidth="1"/>
    <col min="17" max="18" width="2.625" style="54" customWidth="1"/>
    <col min="19" max="19" width="2.375" style="54" customWidth="1"/>
    <col min="20" max="20" width="0.875" style="54" customWidth="1"/>
    <col min="21" max="21" width="1.625" style="54" customWidth="1"/>
    <col min="22" max="22" width="7.625" style="54" customWidth="1"/>
    <col min="23" max="23" width="9.25390625" style="54" customWidth="1"/>
    <col min="24" max="24" width="0.875" style="54" customWidth="1"/>
    <col min="25" max="25" width="6.125" style="54" customWidth="1"/>
    <col min="26" max="26" width="2.625" style="54" customWidth="1"/>
    <col min="27" max="16384" width="0.875" style="11" customWidth="1"/>
  </cols>
  <sheetData>
    <row r="1" spans="1:25" ht="12.75">
      <c r="A1" s="66"/>
      <c r="B1" s="66" t="s">
        <v>61</v>
      </c>
      <c r="C1" s="15"/>
      <c r="D1" s="15"/>
      <c r="E1" s="15"/>
      <c r="F1" s="15"/>
      <c r="G1" s="3"/>
      <c r="H1" s="3"/>
      <c r="I1" s="3"/>
      <c r="J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>
      <c r="A2" s="66"/>
      <c r="B2" s="66"/>
      <c r="C2" s="15" t="s">
        <v>62</v>
      </c>
      <c r="D2" s="15"/>
      <c r="E2" s="15"/>
      <c r="F2" s="15"/>
      <c r="G2" s="15"/>
      <c r="H2" s="15"/>
      <c r="I2" s="15"/>
      <c r="J2" s="19">
        <v>0</v>
      </c>
      <c r="K2" s="19"/>
      <c r="L2" s="19"/>
      <c r="M2" s="19"/>
      <c r="N2" s="19"/>
      <c r="O2" s="5"/>
      <c r="P2" s="5"/>
      <c r="Q2" s="5"/>
      <c r="R2" s="5"/>
      <c r="S2" s="5"/>
      <c r="T2" s="5"/>
      <c r="U2" s="5"/>
      <c r="V2" s="5"/>
      <c r="W2" s="10"/>
      <c r="X2" s="10"/>
      <c r="Y2" s="10"/>
    </row>
    <row r="3" spans="1:25" ht="12.75">
      <c r="A3" s="66"/>
      <c r="B3" s="66"/>
      <c r="C3" s="71" t="s">
        <v>63</v>
      </c>
      <c r="D3" s="71"/>
      <c r="E3" s="71"/>
      <c r="F3" s="71"/>
      <c r="G3" s="5"/>
      <c r="H3" s="5"/>
      <c r="I3" s="5"/>
      <c r="J3" s="5"/>
      <c r="K3" s="5"/>
      <c r="L3" s="5"/>
      <c r="M3" s="5"/>
      <c r="O3" s="5"/>
      <c r="P3" s="5"/>
      <c r="Q3" s="5"/>
      <c r="R3" s="5"/>
      <c r="S3" s="5"/>
      <c r="T3" s="5"/>
      <c r="U3" s="5"/>
      <c r="V3" s="5"/>
      <c r="W3" s="19">
        <v>0</v>
      </c>
      <c r="X3" s="19"/>
      <c r="Y3" s="114"/>
    </row>
    <row r="4" spans="1:25" ht="12.75">
      <c r="A4" s="66"/>
      <c r="B4" s="66"/>
      <c r="C4" s="71" t="s">
        <v>80</v>
      </c>
      <c r="D4" s="71"/>
      <c r="E4" s="71"/>
      <c r="F4" s="71"/>
      <c r="G4" s="5"/>
      <c r="H4" s="5"/>
      <c r="I4" s="5"/>
      <c r="J4" s="5"/>
      <c r="K4" s="5"/>
      <c r="L4" s="5"/>
      <c r="M4" s="5"/>
      <c r="O4" s="5"/>
      <c r="P4" s="5"/>
      <c r="Q4" s="41">
        <v>0</v>
      </c>
      <c r="R4" s="41"/>
      <c r="S4" s="41"/>
      <c r="T4" s="41"/>
      <c r="U4" s="41"/>
      <c r="V4" s="3"/>
      <c r="W4" s="3"/>
      <c r="X4" s="3"/>
      <c r="Y4" s="3"/>
    </row>
    <row r="5" spans="1:25" ht="12.75">
      <c r="A5" s="66"/>
      <c r="B5" s="66" t="s">
        <v>64</v>
      </c>
      <c r="C5" s="15"/>
      <c r="D5" s="15"/>
      <c r="E5" s="15"/>
      <c r="F5" s="15"/>
      <c r="G5" s="3"/>
      <c r="H5" s="3"/>
      <c r="I5" s="3"/>
      <c r="J5" s="3"/>
      <c r="K5" s="3"/>
      <c r="L5" s="3"/>
      <c r="M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>
      <c r="A6" s="66"/>
      <c r="B6" s="66"/>
      <c r="C6" s="15"/>
      <c r="D6" s="15"/>
      <c r="E6" s="15"/>
      <c r="F6" s="15"/>
      <c r="G6" s="3"/>
      <c r="H6" s="3"/>
      <c r="I6" s="3"/>
      <c r="J6" s="3"/>
      <c r="K6" s="3"/>
      <c r="L6" s="3"/>
      <c r="M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4" t="s">
        <v>29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2.75">
      <c r="A8" s="66"/>
      <c r="B8" s="66"/>
      <c r="C8" s="15"/>
      <c r="D8" s="15"/>
      <c r="E8" s="15"/>
      <c r="F8" s="15"/>
      <c r="G8" s="3"/>
      <c r="H8" s="3"/>
      <c r="I8" s="3"/>
      <c r="J8" s="3"/>
      <c r="K8" s="3"/>
      <c r="L8" s="3"/>
      <c r="M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37" s="54" customFormat="1" ht="12.75">
      <c r="A9" s="99"/>
      <c r="B9" s="13" t="s">
        <v>65</v>
      </c>
      <c r="C9" s="112"/>
      <c r="D9" s="81"/>
      <c r="E9" s="81"/>
      <c r="F9" s="81"/>
      <c r="G9" s="18"/>
      <c r="H9" s="18"/>
      <c r="I9" s="18"/>
      <c r="J9" s="18"/>
      <c r="K9" s="18"/>
      <c r="L9" s="18"/>
      <c r="M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5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s="54" customFormat="1" ht="12.75">
      <c r="A10" s="99"/>
      <c r="B10" s="13" t="s">
        <v>66</v>
      </c>
      <c r="C10" s="8"/>
      <c r="D10" s="91"/>
      <c r="E10" s="91"/>
      <c r="F10" s="91"/>
      <c r="G10" s="18"/>
      <c r="H10" s="18"/>
      <c r="I10" s="18"/>
      <c r="J10" s="18"/>
      <c r="K10" s="18"/>
      <c r="L10" s="18"/>
      <c r="M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5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s="54" customFormat="1" ht="12.75">
      <c r="A11" s="99"/>
      <c r="B11" s="13" t="s">
        <v>67</v>
      </c>
      <c r="C11" s="8"/>
      <c r="D11" s="91"/>
      <c r="E11" s="91"/>
      <c r="F11" s="91"/>
      <c r="G11" s="18"/>
      <c r="H11" s="18"/>
      <c r="I11" s="18"/>
      <c r="J11" s="18"/>
      <c r="K11" s="18"/>
      <c r="L11" s="18"/>
      <c r="M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5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s="54" customFormat="1" ht="12.75">
      <c r="A12" s="99"/>
      <c r="B12" s="66" t="s">
        <v>68</v>
      </c>
      <c r="C12" s="8"/>
      <c r="D12" s="8"/>
      <c r="E12" s="8"/>
      <c r="F12" s="8"/>
      <c r="G12" s="5"/>
      <c r="H12" s="5"/>
      <c r="I12" s="5"/>
      <c r="J12" s="5"/>
      <c r="K12" s="5"/>
      <c r="L12" s="5"/>
      <c r="M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s="54" customFormat="1" ht="12.75">
      <c r="A13" s="99"/>
      <c r="B13" s="66" t="s">
        <v>69</v>
      </c>
      <c r="C13" s="8"/>
      <c r="D13" s="8"/>
      <c r="E13" s="8"/>
      <c r="F13" s="8"/>
      <c r="G13" s="5"/>
      <c r="H13" s="5"/>
      <c r="I13" s="5"/>
      <c r="J13" s="5"/>
      <c r="K13" s="5"/>
      <c r="L13" s="5"/>
      <c r="M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s="54" customFormat="1" ht="12.75">
      <c r="A14" s="99"/>
      <c r="B14" s="99" t="s">
        <v>70</v>
      </c>
      <c r="C14" s="8"/>
      <c r="D14" s="15"/>
      <c r="E14" s="15"/>
      <c r="F14" s="15"/>
      <c r="G14" s="5"/>
      <c r="H14" s="5"/>
      <c r="I14" s="5"/>
      <c r="J14" s="5"/>
      <c r="K14" s="5"/>
      <c r="L14" s="5"/>
      <c r="M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s="54" customFormat="1" ht="12.75">
      <c r="A15" s="99"/>
      <c r="B15" s="99" t="s">
        <v>71</v>
      </c>
      <c r="C15" s="15"/>
      <c r="D15" s="15"/>
      <c r="E15" s="15"/>
      <c r="F15" s="25" t="s">
        <v>89</v>
      </c>
      <c r="G15" s="25"/>
      <c r="H15" s="25"/>
      <c r="I15" s="5"/>
      <c r="J15" s="25" t="s">
        <v>90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5"/>
      <c r="V15" s="67"/>
      <c r="W15" s="67"/>
      <c r="X15" s="10"/>
      <c r="Y15" s="5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s="54" customFormat="1" ht="12.75">
      <c r="A16" s="99"/>
      <c r="B16" s="99" t="s">
        <v>72</v>
      </c>
      <c r="C16" s="15"/>
      <c r="D16" s="15"/>
      <c r="E16" s="15"/>
      <c r="F16" s="22"/>
      <c r="G16" s="22"/>
      <c r="H16" s="22"/>
      <c r="I16" s="11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114"/>
      <c r="V16" s="19"/>
      <c r="W16" s="19"/>
      <c r="X16" s="10"/>
      <c r="Y16" s="5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s="54" customFormat="1" ht="12.75">
      <c r="A17" s="105"/>
      <c r="B17" s="105"/>
      <c r="C17" s="75"/>
      <c r="D17" s="75"/>
      <c r="E17" s="75"/>
      <c r="F17" s="60" t="s">
        <v>73</v>
      </c>
      <c r="G17" s="60"/>
      <c r="H17" s="60"/>
      <c r="I17" s="73"/>
      <c r="J17" s="27" t="s">
        <v>74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9"/>
      <c r="V17" s="27" t="s">
        <v>75</v>
      </c>
      <c r="W17" s="27"/>
      <c r="X17" s="73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s="54" customFormat="1" ht="12.75">
      <c r="A18" s="76"/>
      <c r="B18" s="76"/>
      <c r="C18" s="11"/>
      <c r="D18" s="11"/>
      <c r="E18" s="11"/>
      <c r="F18" s="19" t="s">
        <v>91</v>
      </c>
      <c r="G18" s="19"/>
      <c r="H18" s="19"/>
      <c r="I18" s="111"/>
      <c r="J18" s="54" t="s">
        <v>76</v>
      </c>
      <c r="K18" s="74"/>
      <c r="L18" s="54" t="s">
        <v>77</v>
      </c>
      <c r="O18" s="74"/>
      <c r="P18" s="74"/>
      <c r="Q18" s="125">
        <v>20</v>
      </c>
      <c r="R18" s="127"/>
      <c r="S18" s="54" t="s">
        <v>9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s="54" customFormat="1" ht="12.75">
      <c r="A19" s="76"/>
      <c r="B19" s="76"/>
      <c r="C19" s="11"/>
      <c r="D19" s="11"/>
      <c r="E19" s="11"/>
      <c r="F19" s="60" t="s">
        <v>78</v>
      </c>
      <c r="G19" s="60"/>
      <c r="H19" s="60"/>
      <c r="I19" s="73"/>
      <c r="J19" s="29" t="s">
        <v>79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68"/>
      <c r="V19" s="68"/>
      <c r="W19" s="68"/>
      <c r="X19" s="68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</sheetData>
  <mergeCells count="16">
    <mergeCell ref="F18:H18"/>
    <mergeCell ref="O18:P18"/>
    <mergeCell ref="F19:H19"/>
    <mergeCell ref="J19:T19"/>
    <mergeCell ref="F15:H16"/>
    <mergeCell ref="J15:T16"/>
    <mergeCell ref="V15:W16"/>
    <mergeCell ref="F17:H17"/>
    <mergeCell ref="J17:T17"/>
    <mergeCell ref="V17:W17"/>
    <mergeCell ref="C2:I2"/>
    <mergeCell ref="J2:N2"/>
    <mergeCell ref="W2:Y2"/>
    <mergeCell ref="W3:X3"/>
    <mergeCell ref="Q4:U4"/>
    <mergeCell ref="A7:Y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